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760"/>
  </bookViews>
  <sheets>
    <sheet name="Part 1 - TCO pricing" sheetId="1" r:id="rId1"/>
    <sheet name="Part 2 - Prof.serv. breakdown" sheetId="13" r:id="rId2"/>
    <sheet name="Part 3 - Add. costs breakdown" sheetId="14" r:id="rId3"/>
  </sheets>
  <definedNames>
    <definedName name="_Toc402339078" localSheetId="0">'Part 1 - TCO pricing'!#REF!</definedName>
  </definedNames>
  <calcPr calcId="162913"/>
</workbook>
</file>

<file path=xl/calcChain.xml><?xml version="1.0" encoding="utf-8"?>
<calcChain xmlns="http://schemas.openxmlformats.org/spreadsheetml/2006/main">
  <c r="E36" i="1" l="1"/>
  <c r="E33" i="1"/>
  <c r="E31" i="1"/>
  <c r="E29" i="1"/>
  <c r="C19" i="13" l="1"/>
  <c r="E17" i="13"/>
  <c r="E16" i="13"/>
  <c r="E15" i="13"/>
  <c r="E13" i="13"/>
  <c r="E12" i="13"/>
  <c r="E14" i="13" s="1"/>
  <c r="E10" i="13"/>
  <c r="E9" i="13"/>
  <c r="E11" i="13" s="1"/>
  <c r="E7" i="13"/>
  <c r="E6" i="13"/>
  <c r="E5" i="13"/>
  <c r="E8" i="13" l="1"/>
  <c r="E19" i="13" s="1"/>
  <c r="E18" i="13"/>
  <c r="E14" i="1"/>
  <c r="E4" i="1"/>
  <c r="E27" i="1"/>
  <c r="E25" i="1"/>
  <c r="E23" i="1"/>
  <c r="E17" i="1"/>
  <c r="E16" i="1"/>
  <c r="E13" i="1"/>
  <c r="E12" i="1"/>
  <c r="E11" i="1"/>
  <c r="E9" i="1"/>
  <c r="E8" i="1"/>
  <c r="E6" i="1"/>
  <c r="E5" i="1"/>
  <c r="E15" i="1" l="1"/>
  <c r="E10" i="1"/>
  <c r="E37" i="1"/>
  <c r="E7" i="1"/>
  <c r="E18" i="1"/>
  <c r="E19" i="1" l="1"/>
  <c r="E38" i="1" s="1"/>
</calcChain>
</file>

<file path=xl/sharedStrings.xml><?xml version="1.0" encoding="utf-8"?>
<sst xmlns="http://schemas.openxmlformats.org/spreadsheetml/2006/main" count="95" uniqueCount="71">
  <si>
    <t>…</t>
  </si>
  <si>
    <t>Description</t>
  </si>
  <si>
    <t>Qty</t>
  </si>
  <si>
    <t>Unit price</t>
  </si>
  <si>
    <t>Total price</t>
  </si>
  <si>
    <t>HW prices</t>
  </si>
  <si>
    <t>HW element 1</t>
  </si>
  <si>
    <t>HW element …</t>
  </si>
  <si>
    <t>TOTAL HW</t>
  </si>
  <si>
    <t>SW prices</t>
  </si>
  <si>
    <t>SW package 1</t>
  </si>
  <si>
    <t>SW package …</t>
  </si>
  <si>
    <t>Total SW</t>
  </si>
  <si>
    <t>Licences price</t>
  </si>
  <si>
    <t>License type 1</t>
  </si>
  <si>
    <t>License type 2</t>
  </si>
  <si>
    <t>Total Licences</t>
  </si>
  <si>
    <t>Activity 1 (e.g. development)</t>
  </si>
  <si>
    <t>Activity …</t>
  </si>
  <si>
    <t>Total Services</t>
  </si>
  <si>
    <t>Additional costs type 1 (e.g. training)</t>
  </si>
  <si>
    <t>Additional costs type 2 (e.g. custom expenses)</t>
  </si>
  <si>
    <t>Total Additional costs</t>
  </si>
  <si>
    <t>TOTAL Capex</t>
  </si>
  <si>
    <t>Support and maintenance services for HW and SW</t>
  </si>
  <si>
    <t>Year 1</t>
  </si>
  <si>
    <t>HW support</t>
  </si>
  <si>
    <t>SW support</t>
  </si>
  <si>
    <t>Year 2</t>
  </si>
  <si>
    <t>Year 3</t>
  </si>
  <si>
    <t>TOTAL OVERALL</t>
  </si>
  <si>
    <t>CAPEX</t>
  </si>
  <si>
    <t>OPEX for HW and SW</t>
  </si>
  <si>
    <t>Total price for the Professional services</t>
  </si>
  <si>
    <t>Nr of man*days</t>
  </si>
  <si>
    <t>Unit price per man*day</t>
  </si>
  <si>
    <t>Activity 1</t>
  </si>
  <si>
    <t>Seniority level 1</t>
  </si>
  <si>
    <t>Seniority level 2</t>
  </si>
  <si>
    <t>Seniority level …</t>
  </si>
  <si>
    <t>Total Activity 1</t>
  </si>
  <si>
    <t>Activity 2</t>
  </si>
  <si>
    <t>Total Activity 2</t>
  </si>
  <si>
    <t>Activity 3</t>
  </si>
  <si>
    <t>Total Activity 3</t>
  </si>
  <si>
    <t>Total Activity …</t>
  </si>
  <si>
    <t>TOTAL Professional services</t>
  </si>
  <si>
    <t>Professional services price                              (fill table below accordingly)</t>
  </si>
  <si>
    <t>Bidder should cover all costs for the Project - the table can be modified if needed.</t>
  </si>
  <si>
    <t>Any additional costs</t>
  </si>
  <si>
    <t>*All costs shall be covered, i.e. if not presented in Additional costs, other costs will not be accepted by Crnogorski Telekom.</t>
  </si>
  <si>
    <t>Activity 2 (e.g. implementation)</t>
  </si>
  <si>
    <t>Duration (days)</t>
  </si>
  <si>
    <t>Location/s</t>
  </si>
  <si>
    <t>Price per person</t>
  </si>
  <si>
    <t>Training 1</t>
  </si>
  <si>
    <t>Training 2</t>
  </si>
  <si>
    <t>Cost estimation</t>
  </si>
  <si>
    <t>Custom expenses</t>
  </si>
  <si>
    <t>Activity 3 (e.g. integration)</t>
  </si>
  <si>
    <t>Activity ... (e.g. Acceptance testing)</t>
  </si>
  <si>
    <t>* All costs to be covered - no additional costs for transport and accomodation will be accepted.</t>
  </si>
  <si>
    <t>Note: It is mandatory to fill-in Sheets 2 and 3.</t>
  </si>
  <si>
    <t>* The Bidder shall specify and offer necessary equipment (hardware, software, licenses etc.), related functionalities and services, but Crnogorski Telekom reserves the right to purchase only the part of the equipment/services which best suits its current needs.</t>
  </si>
  <si>
    <t xml:space="preserve">* The Bidder shall quote specifications with all items necessary to meet technical requirements and other requirements from the RFP documentation. Quantities for each item shall be expressed in units. </t>
  </si>
  <si>
    <t xml:space="preserve">* If the Bidder offers the solution for which there is a valid GFA (global frame agreement) between the vendor and Deutsche Telekom group, the Bidder should align the prices with GFA prices (i.e. GFA prices should be ceiling prices).  </t>
  </si>
  <si>
    <t>Total Costs of Ownership (TCO) for 3 years (implementation and 3y support afterwards)</t>
  </si>
  <si>
    <t>Optional</t>
  </si>
  <si>
    <t>Year 4</t>
  </si>
  <si>
    <t>Year 5</t>
  </si>
  <si>
    <t>TOTAL Opex for HW and SW for 3Y (starting after succesfully finished Acceptance and Go-Live of the system)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</si>
</sst>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1" fontId="1" fillId="0" borderId="8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1" fillId="0" borderId="11" xfId="0" applyFont="1" applyBorder="1"/>
    <xf numFmtId="1" fontId="1" fillId="0" borderId="11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1" fillId="0" borderId="1" xfId="0" applyFont="1" applyBorder="1"/>
    <xf numFmtId="1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2" fillId="0" borderId="16" xfId="0" applyFont="1" applyBorder="1"/>
    <xf numFmtId="1" fontId="1" fillId="0" borderId="16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0" fontId="1" fillId="0" borderId="3" xfId="0" applyFont="1" applyBorder="1"/>
    <xf numFmtId="1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0" fontId="2" fillId="0" borderId="2" xfId="0" applyFont="1" applyBorder="1"/>
    <xf numFmtId="1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1" xfId="0" applyFont="1" applyBorder="1"/>
    <xf numFmtId="0" fontId="4" fillId="0" borderId="16" xfId="0" applyFont="1" applyBorder="1"/>
    <xf numFmtId="164" fontId="2" fillId="0" borderId="25" xfId="0" applyNumberFormat="1" applyFont="1" applyBorder="1" applyAlignment="1">
      <alignment horizontal="center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164" fontId="2" fillId="0" borderId="30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1" fontId="2" fillId="0" borderId="11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1" fillId="0" borderId="2" xfId="0" applyFont="1" applyBorder="1"/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0" fontId="1" fillId="0" borderId="13" xfId="0" applyFont="1" applyBorder="1"/>
    <xf numFmtId="0" fontId="1" fillId="0" borderId="1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2" borderId="27" xfId="0" applyNumberFormat="1" applyFont="1" applyFill="1" applyBorder="1" applyAlignment="1">
      <alignment horizontal="center" vertical="center"/>
    </xf>
    <xf numFmtId="164" fontId="1" fillId="2" borderId="27" xfId="0" applyNumberFormat="1" applyFont="1" applyFill="1" applyBorder="1" applyAlignment="1">
      <alignment horizontal="center" vertical="center"/>
    </xf>
    <xf numFmtId="164" fontId="2" fillId="2" borderId="25" xfId="0" applyNumberFormat="1" applyFont="1" applyFill="1" applyBorder="1" applyAlignment="1">
      <alignment horizontal="center" vertical="center"/>
    </xf>
    <xf numFmtId="164" fontId="2" fillId="2" borderId="29" xfId="0" applyNumberFormat="1" applyFont="1" applyFill="1" applyBorder="1" applyAlignment="1">
      <alignment horizontal="center" vertical="center"/>
    </xf>
    <xf numFmtId="164" fontId="2" fillId="3" borderId="3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164" fontId="1" fillId="0" borderId="14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2" fillId="3" borderId="3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164" fontId="6" fillId="0" borderId="14" xfId="0" applyNumberFormat="1" applyFont="1" applyBorder="1" applyAlignment="1">
      <alignment horizontal="center" vertical="center"/>
    </xf>
    <xf numFmtId="0" fontId="6" fillId="0" borderId="0" xfId="0" applyFont="1"/>
    <xf numFmtId="0" fontId="5" fillId="0" borderId="3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64" fontId="1" fillId="0" borderId="2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wrapText="1"/>
    </xf>
    <xf numFmtId="164" fontId="6" fillId="0" borderId="12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wrapText="1"/>
    </xf>
    <xf numFmtId="164" fontId="6" fillId="0" borderId="1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zoomScale="70" zoomScaleNormal="70" workbookViewId="0">
      <selection activeCell="K29" sqref="K29"/>
    </sheetView>
  </sheetViews>
  <sheetFormatPr defaultRowHeight="14.5" x14ac:dyDescent="0.35"/>
  <cols>
    <col min="1" max="1" width="19.81640625" customWidth="1"/>
    <col min="2" max="2" width="82" customWidth="1"/>
    <col min="3" max="3" width="13" customWidth="1"/>
    <col min="4" max="4" width="13.26953125" customWidth="1"/>
    <col min="5" max="5" width="14.7265625" customWidth="1"/>
    <col min="6" max="6" width="10.54296875" customWidth="1"/>
    <col min="7" max="7" width="11" customWidth="1"/>
  </cols>
  <sheetData>
    <row r="1" spans="1:5" s="28" customFormat="1" ht="22.5" customHeight="1" thickBot="1" x14ac:dyDescent="0.4">
      <c r="A1" s="66" t="s">
        <v>1</v>
      </c>
      <c r="B1" s="67"/>
      <c r="C1" s="1" t="s">
        <v>2</v>
      </c>
      <c r="D1" s="2" t="s">
        <v>3</v>
      </c>
      <c r="E1" s="3" t="s">
        <v>4</v>
      </c>
    </row>
    <row r="2" spans="1:5" s="28" customFormat="1" ht="18.75" customHeight="1" x14ac:dyDescent="0.35">
      <c r="A2" s="68" t="s">
        <v>5</v>
      </c>
      <c r="B2" s="4" t="s">
        <v>6</v>
      </c>
      <c r="C2" s="5"/>
      <c r="D2" s="6"/>
      <c r="E2" s="7">
        <v>0</v>
      </c>
    </row>
    <row r="3" spans="1:5" s="28" customFormat="1" ht="18.75" customHeight="1" x14ac:dyDescent="0.35">
      <c r="A3" s="69"/>
      <c r="B3" s="8" t="s">
        <v>7</v>
      </c>
      <c r="C3" s="9"/>
      <c r="D3" s="10"/>
      <c r="E3" s="11">
        <v>0</v>
      </c>
    </row>
    <row r="4" spans="1:5" s="28" customFormat="1" ht="18.75" customHeight="1" thickBot="1" x14ac:dyDescent="0.4">
      <c r="A4" s="70"/>
      <c r="B4" s="12" t="s">
        <v>8</v>
      </c>
      <c r="C4" s="13"/>
      <c r="D4" s="14"/>
      <c r="E4" s="15">
        <f>SUM(E2:E3)</f>
        <v>0</v>
      </c>
    </row>
    <row r="5" spans="1:5" s="28" customFormat="1" ht="18.75" customHeight="1" x14ac:dyDescent="0.35">
      <c r="A5" s="68" t="s">
        <v>9</v>
      </c>
      <c r="B5" s="4" t="s">
        <v>10</v>
      </c>
      <c r="C5" s="5"/>
      <c r="D5" s="6"/>
      <c r="E5" s="7">
        <f t="shared" ref="E5:E17" si="0">C5*D5</f>
        <v>0</v>
      </c>
    </row>
    <row r="6" spans="1:5" s="28" customFormat="1" ht="18.75" customHeight="1" x14ac:dyDescent="0.35">
      <c r="A6" s="69"/>
      <c r="B6" s="8" t="s">
        <v>11</v>
      </c>
      <c r="C6" s="9"/>
      <c r="D6" s="10"/>
      <c r="E6" s="11">
        <f t="shared" si="0"/>
        <v>0</v>
      </c>
    </row>
    <row r="7" spans="1:5" s="28" customFormat="1" ht="18.75" customHeight="1" thickBot="1" x14ac:dyDescent="0.4">
      <c r="A7" s="70"/>
      <c r="B7" s="12" t="s">
        <v>12</v>
      </c>
      <c r="C7" s="13"/>
      <c r="D7" s="14"/>
      <c r="E7" s="15">
        <f>SUM(E5:E6)</f>
        <v>0</v>
      </c>
    </row>
    <row r="8" spans="1:5" s="28" customFormat="1" ht="18.75" customHeight="1" x14ac:dyDescent="0.35">
      <c r="A8" s="68" t="s">
        <v>13</v>
      </c>
      <c r="B8" s="4" t="s">
        <v>14</v>
      </c>
      <c r="C8" s="5"/>
      <c r="D8" s="6"/>
      <c r="E8" s="7">
        <f t="shared" si="0"/>
        <v>0</v>
      </c>
    </row>
    <row r="9" spans="1:5" s="28" customFormat="1" ht="18.75" customHeight="1" x14ac:dyDescent="0.35">
      <c r="A9" s="69"/>
      <c r="B9" s="8" t="s">
        <v>15</v>
      </c>
      <c r="C9" s="9"/>
      <c r="D9" s="10"/>
      <c r="E9" s="11">
        <f t="shared" si="0"/>
        <v>0</v>
      </c>
    </row>
    <row r="10" spans="1:5" s="28" customFormat="1" ht="18.75" customHeight="1" thickBot="1" x14ac:dyDescent="0.4">
      <c r="A10" s="70"/>
      <c r="B10" s="12" t="s">
        <v>16</v>
      </c>
      <c r="C10" s="13"/>
      <c r="D10" s="14"/>
      <c r="E10" s="15">
        <f>SUM(E8:E9)</f>
        <v>0</v>
      </c>
    </row>
    <row r="11" spans="1:5" s="28" customFormat="1" ht="18.75" customHeight="1" x14ac:dyDescent="0.35">
      <c r="A11" s="85" t="s">
        <v>47</v>
      </c>
      <c r="B11" s="16" t="s">
        <v>17</v>
      </c>
      <c r="C11" s="17"/>
      <c r="D11" s="18"/>
      <c r="E11" s="19">
        <f t="shared" si="0"/>
        <v>0</v>
      </c>
    </row>
    <row r="12" spans="1:5" s="28" customFormat="1" ht="18.75" customHeight="1" x14ac:dyDescent="0.35">
      <c r="A12" s="69"/>
      <c r="B12" s="8" t="s">
        <v>51</v>
      </c>
      <c r="C12" s="9"/>
      <c r="D12" s="10"/>
      <c r="E12" s="11">
        <f t="shared" si="0"/>
        <v>0</v>
      </c>
    </row>
    <row r="13" spans="1:5" s="28" customFormat="1" ht="18.75" customHeight="1" x14ac:dyDescent="0.35">
      <c r="A13" s="69"/>
      <c r="B13" s="8" t="s">
        <v>59</v>
      </c>
      <c r="C13" s="9"/>
      <c r="D13" s="10"/>
      <c r="E13" s="11">
        <f t="shared" si="0"/>
        <v>0</v>
      </c>
    </row>
    <row r="14" spans="1:5" s="28" customFormat="1" ht="18.75" customHeight="1" x14ac:dyDescent="0.35">
      <c r="A14" s="86"/>
      <c r="B14" s="46" t="s">
        <v>60</v>
      </c>
      <c r="C14" s="21"/>
      <c r="D14" s="22"/>
      <c r="E14" s="11">
        <f t="shared" si="0"/>
        <v>0</v>
      </c>
    </row>
    <row r="15" spans="1:5" s="28" customFormat="1" ht="18.75" customHeight="1" thickBot="1" x14ac:dyDescent="0.4">
      <c r="A15" s="86"/>
      <c r="B15" s="20" t="s">
        <v>19</v>
      </c>
      <c r="C15" s="21"/>
      <c r="D15" s="22"/>
      <c r="E15" s="23">
        <f>SUM(E11:E14)</f>
        <v>0</v>
      </c>
    </row>
    <row r="16" spans="1:5" s="28" customFormat="1" ht="18.75" customHeight="1" x14ac:dyDescent="0.35">
      <c r="A16" s="87" t="s">
        <v>49</v>
      </c>
      <c r="B16" s="24" t="s">
        <v>20</v>
      </c>
      <c r="C16" s="5"/>
      <c r="D16" s="6"/>
      <c r="E16" s="7">
        <f t="shared" si="0"/>
        <v>0</v>
      </c>
    </row>
    <row r="17" spans="1:5" s="28" customFormat="1" ht="18.75" customHeight="1" x14ac:dyDescent="0.35">
      <c r="A17" s="88"/>
      <c r="B17" s="25" t="s">
        <v>21</v>
      </c>
      <c r="C17" s="9"/>
      <c r="D17" s="10"/>
      <c r="E17" s="11">
        <f t="shared" si="0"/>
        <v>0</v>
      </c>
    </row>
    <row r="18" spans="1:5" s="28" customFormat="1" ht="30.75" customHeight="1" thickBot="1" x14ac:dyDescent="0.4">
      <c r="A18" s="89"/>
      <c r="B18" s="26" t="s">
        <v>22</v>
      </c>
      <c r="C18" s="13"/>
      <c r="D18" s="14"/>
      <c r="E18" s="27">
        <f>SUM(E16:E17)</f>
        <v>0</v>
      </c>
    </row>
    <row r="19" spans="1:5" s="37" customFormat="1" ht="33" customHeight="1" thickBot="1" x14ac:dyDescent="0.4">
      <c r="A19" s="90" t="s">
        <v>23</v>
      </c>
      <c r="B19" s="91"/>
      <c r="C19" s="59"/>
      <c r="D19" s="60"/>
      <c r="E19" s="61">
        <f>E4+E7+E10+E15+E18</f>
        <v>0</v>
      </c>
    </row>
    <row r="20" spans="1:5" s="28" customFormat="1" ht="15.5" x14ac:dyDescent="0.35">
      <c r="A20" s="38"/>
      <c r="C20" s="29"/>
      <c r="D20" s="30"/>
      <c r="E20" s="30"/>
    </row>
    <row r="21" spans="1:5" s="28" customFormat="1" ht="15.5" x14ac:dyDescent="0.35">
      <c r="A21" s="28" t="s">
        <v>62</v>
      </c>
      <c r="C21" s="29"/>
      <c r="D21" s="30"/>
      <c r="E21" s="30"/>
    </row>
    <row r="22" spans="1:5" s="28" customFormat="1" ht="16" thickBot="1" x14ac:dyDescent="0.4">
      <c r="C22" s="29"/>
      <c r="D22" s="30"/>
      <c r="E22" s="30"/>
    </row>
    <row r="23" spans="1:5" s="28" customFormat="1" ht="35.25" customHeight="1" x14ac:dyDescent="0.35">
      <c r="A23" s="81" t="s">
        <v>24</v>
      </c>
      <c r="B23" s="95" t="s">
        <v>25</v>
      </c>
      <c r="C23" s="31" t="s">
        <v>26</v>
      </c>
      <c r="D23" s="32"/>
      <c r="E23" s="83">
        <f>D23+D24</f>
        <v>0</v>
      </c>
    </row>
    <row r="24" spans="1:5" s="28" customFormat="1" ht="35.25" customHeight="1" x14ac:dyDescent="0.35">
      <c r="A24" s="82"/>
      <c r="B24" s="84"/>
      <c r="C24" s="33" t="s">
        <v>27</v>
      </c>
      <c r="D24" s="34"/>
      <c r="E24" s="65"/>
    </row>
    <row r="25" spans="1:5" s="28" customFormat="1" ht="35.25" customHeight="1" x14ac:dyDescent="0.35">
      <c r="A25" s="82"/>
      <c r="B25" s="84" t="s">
        <v>28</v>
      </c>
      <c r="C25" s="33" t="s">
        <v>26</v>
      </c>
      <c r="D25" s="34"/>
      <c r="E25" s="65">
        <f>D25+D26</f>
        <v>0</v>
      </c>
    </row>
    <row r="26" spans="1:5" s="28" customFormat="1" ht="35.25" customHeight="1" x14ac:dyDescent="0.35">
      <c r="A26" s="82"/>
      <c r="B26" s="84"/>
      <c r="C26" s="33" t="s">
        <v>27</v>
      </c>
      <c r="D26" s="34"/>
      <c r="E26" s="65"/>
    </row>
    <row r="27" spans="1:5" s="28" customFormat="1" ht="35.25" customHeight="1" x14ac:dyDescent="0.35">
      <c r="A27" s="82"/>
      <c r="B27" s="84" t="s">
        <v>29</v>
      </c>
      <c r="C27" s="33" t="s">
        <v>26</v>
      </c>
      <c r="D27" s="34"/>
      <c r="E27" s="65">
        <f>D27+D28</f>
        <v>0</v>
      </c>
    </row>
    <row r="28" spans="1:5" s="28" customFormat="1" ht="35.25" customHeight="1" thickBot="1" x14ac:dyDescent="0.4">
      <c r="A28" s="82"/>
      <c r="B28" s="107"/>
      <c r="C28" s="108" t="s">
        <v>27</v>
      </c>
      <c r="D28" s="109"/>
      <c r="E28" s="110"/>
    </row>
    <row r="29" spans="1:5" s="105" customFormat="1" ht="35.25" customHeight="1" x14ac:dyDescent="0.25">
      <c r="A29" s="111" t="s">
        <v>67</v>
      </c>
      <c r="B29" s="112" t="s">
        <v>68</v>
      </c>
      <c r="C29" s="113" t="s">
        <v>26</v>
      </c>
      <c r="D29" s="114"/>
      <c r="E29" s="115">
        <f>D29+D30</f>
        <v>0</v>
      </c>
    </row>
    <row r="30" spans="1:5" s="105" customFormat="1" ht="35.25" customHeight="1" x14ac:dyDescent="0.25">
      <c r="A30" s="100"/>
      <c r="B30" s="101" t="s">
        <v>69</v>
      </c>
      <c r="C30" s="102" t="s">
        <v>27</v>
      </c>
      <c r="D30" s="103"/>
      <c r="E30" s="104"/>
    </row>
    <row r="31" spans="1:5" s="105" customFormat="1" ht="35.25" customHeight="1" x14ac:dyDescent="0.25">
      <c r="A31" s="100"/>
      <c r="B31" s="101" t="s">
        <v>69</v>
      </c>
      <c r="C31" s="102" t="s">
        <v>26</v>
      </c>
      <c r="D31" s="103"/>
      <c r="E31" s="104">
        <f>D31+D32</f>
        <v>0</v>
      </c>
    </row>
    <row r="32" spans="1:5" s="105" customFormat="1" ht="35.25" customHeight="1" thickBot="1" x14ac:dyDescent="0.3">
      <c r="A32" s="106"/>
      <c r="B32" s="116"/>
      <c r="C32" s="117" t="s">
        <v>27</v>
      </c>
      <c r="D32" s="118"/>
      <c r="E32" s="119"/>
    </row>
    <row r="33" spans="1:5" s="37" customFormat="1" ht="35.25" customHeight="1" thickBot="1" x14ac:dyDescent="0.4">
      <c r="A33" s="72" t="s">
        <v>70</v>
      </c>
      <c r="B33" s="73"/>
      <c r="C33" s="73"/>
      <c r="D33" s="74"/>
      <c r="E33" s="62">
        <f>E23+E25+E27</f>
        <v>0</v>
      </c>
    </row>
    <row r="34" spans="1:5" s="28" customFormat="1" ht="15.5" x14ac:dyDescent="0.35">
      <c r="C34" s="29"/>
      <c r="D34" s="30"/>
      <c r="E34" s="30"/>
    </row>
    <row r="35" spans="1:5" s="28" customFormat="1" ht="16" thickBot="1" x14ac:dyDescent="0.4">
      <c r="C35" s="29"/>
      <c r="D35" s="30"/>
      <c r="E35" s="30"/>
    </row>
    <row r="36" spans="1:5" s="28" customFormat="1" ht="34.5" customHeight="1" x14ac:dyDescent="0.35">
      <c r="A36" s="75" t="s">
        <v>30</v>
      </c>
      <c r="B36" s="68" t="s">
        <v>31</v>
      </c>
      <c r="C36" s="77"/>
      <c r="D36" s="78"/>
      <c r="E36" s="35">
        <f>E19</f>
        <v>0</v>
      </c>
    </row>
    <row r="37" spans="1:5" s="28" customFormat="1" ht="34.5" customHeight="1" x14ac:dyDescent="0.35">
      <c r="A37" s="76"/>
      <c r="B37" s="69" t="s">
        <v>32</v>
      </c>
      <c r="C37" s="79"/>
      <c r="D37" s="80"/>
      <c r="E37" s="36">
        <f>E33</f>
        <v>0</v>
      </c>
    </row>
    <row r="38" spans="1:5" s="28" customFormat="1" ht="54.75" customHeight="1" thickBot="1" x14ac:dyDescent="0.4">
      <c r="A38" s="92" t="s">
        <v>66</v>
      </c>
      <c r="B38" s="93"/>
      <c r="C38" s="93"/>
      <c r="D38" s="94"/>
      <c r="E38" s="63">
        <f>SUM(E36:E37)</f>
        <v>0</v>
      </c>
    </row>
    <row r="39" spans="1:5" s="28" customFormat="1" ht="15.5" x14ac:dyDescent="0.35">
      <c r="C39" s="29"/>
      <c r="D39" s="30"/>
      <c r="E39" s="30"/>
    </row>
    <row r="40" spans="1:5" s="28" customFormat="1" ht="15.5" x14ac:dyDescent="0.35">
      <c r="A40" s="71" t="s">
        <v>48</v>
      </c>
      <c r="B40" s="71"/>
      <c r="C40" s="71"/>
      <c r="D40" s="30"/>
      <c r="E40" s="30"/>
    </row>
    <row r="41" spans="1:5" s="28" customFormat="1" ht="21.75" customHeight="1" x14ac:dyDescent="0.35">
      <c r="A41" s="71" t="s">
        <v>50</v>
      </c>
      <c r="B41" s="71"/>
      <c r="C41" s="71"/>
      <c r="D41" s="30"/>
      <c r="E41" s="30"/>
    </row>
    <row r="42" spans="1:5" s="28" customFormat="1" ht="35.25" customHeight="1" x14ac:dyDescent="0.35">
      <c r="A42" s="64" t="s">
        <v>63</v>
      </c>
      <c r="B42" s="64"/>
      <c r="C42" s="64"/>
      <c r="D42" s="30"/>
      <c r="E42" s="30"/>
    </row>
    <row r="43" spans="1:5" ht="32.25" customHeight="1" x14ac:dyDescent="0.35">
      <c r="A43" s="64" t="s">
        <v>64</v>
      </c>
      <c r="B43" s="64"/>
      <c r="C43" s="64"/>
    </row>
    <row r="44" spans="1:5" ht="38.25" customHeight="1" x14ac:dyDescent="0.35">
      <c r="A44" s="64" t="s">
        <v>65</v>
      </c>
      <c r="B44" s="64"/>
      <c r="C44" s="64"/>
    </row>
  </sheetData>
  <mergeCells count="29">
    <mergeCell ref="A16:A18"/>
    <mergeCell ref="A19:B19"/>
    <mergeCell ref="E25:E26"/>
    <mergeCell ref="A43:C43"/>
    <mergeCell ref="A40:C40"/>
    <mergeCell ref="A38:D38"/>
    <mergeCell ref="B23:B24"/>
    <mergeCell ref="B27:B28"/>
    <mergeCell ref="B29:B30"/>
    <mergeCell ref="E29:E30"/>
    <mergeCell ref="B31:B32"/>
    <mergeCell ref="E31:E32"/>
    <mergeCell ref="A29:A32"/>
    <mergeCell ref="A44:C44"/>
    <mergeCell ref="E27:E28"/>
    <mergeCell ref="A1:B1"/>
    <mergeCell ref="A2:A4"/>
    <mergeCell ref="A41:C41"/>
    <mergeCell ref="A42:C42"/>
    <mergeCell ref="A33:D33"/>
    <mergeCell ref="A36:A37"/>
    <mergeCell ref="B36:D36"/>
    <mergeCell ref="B37:D37"/>
    <mergeCell ref="A23:A28"/>
    <mergeCell ref="E23:E24"/>
    <mergeCell ref="B25:B26"/>
    <mergeCell ref="A5:A7"/>
    <mergeCell ref="A8:A10"/>
    <mergeCell ref="A11:A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opLeftCell="A4" zoomScale="70" zoomScaleNormal="70" workbookViewId="0">
      <selection activeCell="D21" sqref="D21"/>
    </sheetView>
  </sheetViews>
  <sheetFormatPr defaultRowHeight="14.5" x14ac:dyDescent="0.35"/>
  <cols>
    <col min="1" max="1" width="24.453125" customWidth="1"/>
    <col min="2" max="2" width="33.81640625" bestFit="1" customWidth="1"/>
    <col min="3" max="5" width="19" customWidth="1"/>
    <col min="6" max="10" width="9.1796875" customWidth="1"/>
    <col min="11" max="11" width="15" customWidth="1"/>
    <col min="257" max="257" width="24.453125" customWidth="1"/>
    <col min="258" max="258" width="33.81640625" bestFit="1" customWidth="1"/>
    <col min="259" max="261" width="19" customWidth="1"/>
    <col min="262" max="266" width="9.1796875" customWidth="1"/>
    <col min="267" max="267" width="15" customWidth="1"/>
    <col min="513" max="513" width="24.453125" customWidth="1"/>
    <col min="514" max="514" width="33.81640625" bestFit="1" customWidth="1"/>
    <col min="515" max="517" width="19" customWidth="1"/>
    <col min="518" max="522" width="9.1796875" customWidth="1"/>
    <col min="523" max="523" width="15" customWidth="1"/>
    <col min="769" max="769" width="24.453125" customWidth="1"/>
    <col min="770" max="770" width="33.81640625" bestFit="1" customWidth="1"/>
    <col min="771" max="773" width="19" customWidth="1"/>
    <col min="774" max="778" width="9.1796875" customWidth="1"/>
    <col min="779" max="779" width="15" customWidth="1"/>
    <col min="1025" max="1025" width="24.453125" customWidth="1"/>
    <col min="1026" max="1026" width="33.81640625" bestFit="1" customWidth="1"/>
    <col min="1027" max="1029" width="19" customWidth="1"/>
    <col min="1030" max="1034" width="9.1796875" customWidth="1"/>
    <col min="1035" max="1035" width="15" customWidth="1"/>
    <col min="1281" max="1281" width="24.453125" customWidth="1"/>
    <col min="1282" max="1282" width="33.81640625" bestFit="1" customWidth="1"/>
    <col min="1283" max="1285" width="19" customWidth="1"/>
    <col min="1286" max="1290" width="9.1796875" customWidth="1"/>
    <col min="1291" max="1291" width="15" customWidth="1"/>
    <col min="1537" max="1537" width="24.453125" customWidth="1"/>
    <col min="1538" max="1538" width="33.81640625" bestFit="1" customWidth="1"/>
    <col min="1539" max="1541" width="19" customWidth="1"/>
    <col min="1542" max="1546" width="9.1796875" customWidth="1"/>
    <col min="1547" max="1547" width="15" customWidth="1"/>
    <col min="1793" max="1793" width="24.453125" customWidth="1"/>
    <col min="1794" max="1794" width="33.81640625" bestFit="1" customWidth="1"/>
    <col min="1795" max="1797" width="19" customWidth="1"/>
    <col min="1798" max="1802" width="9.1796875" customWidth="1"/>
    <col min="1803" max="1803" width="15" customWidth="1"/>
    <col min="2049" max="2049" width="24.453125" customWidth="1"/>
    <col min="2050" max="2050" width="33.81640625" bestFit="1" customWidth="1"/>
    <col min="2051" max="2053" width="19" customWidth="1"/>
    <col min="2054" max="2058" width="9.1796875" customWidth="1"/>
    <col min="2059" max="2059" width="15" customWidth="1"/>
    <col min="2305" max="2305" width="24.453125" customWidth="1"/>
    <col min="2306" max="2306" width="33.81640625" bestFit="1" customWidth="1"/>
    <col min="2307" max="2309" width="19" customWidth="1"/>
    <col min="2310" max="2314" width="9.1796875" customWidth="1"/>
    <col min="2315" max="2315" width="15" customWidth="1"/>
    <col min="2561" max="2561" width="24.453125" customWidth="1"/>
    <col min="2562" max="2562" width="33.81640625" bestFit="1" customWidth="1"/>
    <col min="2563" max="2565" width="19" customWidth="1"/>
    <col min="2566" max="2570" width="9.1796875" customWidth="1"/>
    <col min="2571" max="2571" width="15" customWidth="1"/>
    <col min="2817" max="2817" width="24.453125" customWidth="1"/>
    <col min="2818" max="2818" width="33.81640625" bestFit="1" customWidth="1"/>
    <col min="2819" max="2821" width="19" customWidth="1"/>
    <col min="2822" max="2826" width="9.1796875" customWidth="1"/>
    <col min="2827" max="2827" width="15" customWidth="1"/>
    <col min="3073" max="3073" width="24.453125" customWidth="1"/>
    <col min="3074" max="3074" width="33.81640625" bestFit="1" customWidth="1"/>
    <col min="3075" max="3077" width="19" customWidth="1"/>
    <col min="3078" max="3082" width="9.1796875" customWidth="1"/>
    <col min="3083" max="3083" width="15" customWidth="1"/>
    <col min="3329" max="3329" width="24.453125" customWidth="1"/>
    <col min="3330" max="3330" width="33.81640625" bestFit="1" customWidth="1"/>
    <col min="3331" max="3333" width="19" customWidth="1"/>
    <col min="3334" max="3338" width="9.1796875" customWidth="1"/>
    <col min="3339" max="3339" width="15" customWidth="1"/>
    <col min="3585" max="3585" width="24.453125" customWidth="1"/>
    <col min="3586" max="3586" width="33.81640625" bestFit="1" customWidth="1"/>
    <col min="3587" max="3589" width="19" customWidth="1"/>
    <col min="3590" max="3594" width="9.1796875" customWidth="1"/>
    <col min="3595" max="3595" width="15" customWidth="1"/>
    <col min="3841" max="3841" width="24.453125" customWidth="1"/>
    <col min="3842" max="3842" width="33.81640625" bestFit="1" customWidth="1"/>
    <col min="3843" max="3845" width="19" customWidth="1"/>
    <col min="3846" max="3850" width="9.1796875" customWidth="1"/>
    <col min="3851" max="3851" width="15" customWidth="1"/>
    <col min="4097" max="4097" width="24.453125" customWidth="1"/>
    <col min="4098" max="4098" width="33.81640625" bestFit="1" customWidth="1"/>
    <col min="4099" max="4101" width="19" customWidth="1"/>
    <col min="4102" max="4106" width="9.1796875" customWidth="1"/>
    <col min="4107" max="4107" width="15" customWidth="1"/>
    <col min="4353" max="4353" width="24.453125" customWidth="1"/>
    <col min="4354" max="4354" width="33.81640625" bestFit="1" customWidth="1"/>
    <col min="4355" max="4357" width="19" customWidth="1"/>
    <col min="4358" max="4362" width="9.1796875" customWidth="1"/>
    <col min="4363" max="4363" width="15" customWidth="1"/>
    <col min="4609" max="4609" width="24.453125" customWidth="1"/>
    <col min="4610" max="4610" width="33.81640625" bestFit="1" customWidth="1"/>
    <col min="4611" max="4613" width="19" customWidth="1"/>
    <col min="4614" max="4618" width="9.1796875" customWidth="1"/>
    <col min="4619" max="4619" width="15" customWidth="1"/>
    <col min="4865" max="4865" width="24.453125" customWidth="1"/>
    <col min="4866" max="4866" width="33.81640625" bestFit="1" customWidth="1"/>
    <col min="4867" max="4869" width="19" customWidth="1"/>
    <col min="4870" max="4874" width="9.1796875" customWidth="1"/>
    <col min="4875" max="4875" width="15" customWidth="1"/>
    <col min="5121" max="5121" width="24.453125" customWidth="1"/>
    <col min="5122" max="5122" width="33.81640625" bestFit="1" customWidth="1"/>
    <col min="5123" max="5125" width="19" customWidth="1"/>
    <col min="5126" max="5130" width="9.1796875" customWidth="1"/>
    <col min="5131" max="5131" width="15" customWidth="1"/>
    <col min="5377" max="5377" width="24.453125" customWidth="1"/>
    <col min="5378" max="5378" width="33.81640625" bestFit="1" customWidth="1"/>
    <col min="5379" max="5381" width="19" customWidth="1"/>
    <col min="5382" max="5386" width="9.1796875" customWidth="1"/>
    <col min="5387" max="5387" width="15" customWidth="1"/>
    <col min="5633" max="5633" width="24.453125" customWidth="1"/>
    <col min="5634" max="5634" width="33.81640625" bestFit="1" customWidth="1"/>
    <col min="5635" max="5637" width="19" customWidth="1"/>
    <col min="5638" max="5642" width="9.1796875" customWidth="1"/>
    <col min="5643" max="5643" width="15" customWidth="1"/>
    <col min="5889" max="5889" width="24.453125" customWidth="1"/>
    <col min="5890" max="5890" width="33.81640625" bestFit="1" customWidth="1"/>
    <col min="5891" max="5893" width="19" customWidth="1"/>
    <col min="5894" max="5898" width="9.1796875" customWidth="1"/>
    <col min="5899" max="5899" width="15" customWidth="1"/>
    <col min="6145" max="6145" width="24.453125" customWidth="1"/>
    <col min="6146" max="6146" width="33.81640625" bestFit="1" customWidth="1"/>
    <col min="6147" max="6149" width="19" customWidth="1"/>
    <col min="6150" max="6154" width="9.1796875" customWidth="1"/>
    <col min="6155" max="6155" width="15" customWidth="1"/>
    <col min="6401" max="6401" width="24.453125" customWidth="1"/>
    <col min="6402" max="6402" width="33.81640625" bestFit="1" customWidth="1"/>
    <col min="6403" max="6405" width="19" customWidth="1"/>
    <col min="6406" max="6410" width="9.1796875" customWidth="1"/>
    <col min="6411" max="6411" width="15" customWidth="1"/>
    <col min="6657" max="6657" width="24.453125" customWidth="1"/>
    <col min="6658" max="6658" width="33.81640625" bestFit="1" customWidth="1"/>
    <col min="6659" max="6661" width="19" customWidth="1"/>
    <col min="6662" max="6666" width="9.1796875" customWidth="1"/>
    <col min="6667" max="6667" width="15" customWidth="1"/>
    <col min="6913" max="6913" width="24.453125" customWidth="1"/>
    <col min="6914" max="6914" width="33.81640625" bestFit="1" customWidth="1"/>
    <col min="6915" max="6917" width="19" customWidth="1"/>
    <col min="6918" max="6922" width="9.1796875" customWidth="1"/>
    <col min="6923" max="6923" width="15" customWidth="1"/>
    <col min="7169" max="7169" width="24.453125" customWidth="1"/>
    <col min="7170" max="7170" width="33.81640625" bestFit="1" customWidth="1"/>
    <col min="7171" max="7173" width="19" customWidth="1"/>
    <col min="7174" max="7178" width="9.1796875" customWidth="1"/>
    <col min="7179" max="7179" width="15" customWidth="1"/>
    <col min="7425" max="7425" width="24.453125" customWidth="1"/>
    <col min="7426" max="7426" width="33.81640625" bestFit="1" customWidth="1"/>
    <col min="7427" max="7429" width="19" customWidth="1"/>
    <col min="7430" max="7434" width="9.1796875" customWidth="1"/>
    <col min="7435" max="7435" width="15" customWidth="1"/>
    <col min="7681" max="7681" width="24.453125" customWidth="1"/>
    <col min="7682" max="7682" width="33.81640625" bestFit="1" customWidth="1"/>
    <col min="7683" max="7685" width="19" customWidth="1"/>
    <col min="7686" max="7690" width="9.1796875" customWidth="1"/>
    <col min="7691" max="7691" width="15" customWidth="1"/>
    <col min="7937" max="7937" width="24.453125" customWidth="1"/>
    <col min="7938" max="7938" width="33.81640625" bestFit="1" customWidth="1"/>
    <col min="7939" max="7941" width="19" customWidth="1"/>
    <col min="7942" max="7946" width="9.1796875" customWidth="1"/>
    <col min="7947" max="7947" width="15" customWidth="1"/>
    <col min="8193" max="8193" width="24.453125" customWidth="1"/>
    <col min="8194" max="8194" width="33.81640625" bestFit="1" customWidth="1"/>
    <col min="8195" max="8197" width="19" customWidth="1"/>
    <col min="8198" max="8202" width="9.1796875" customWidth="1"/>
    <col min="8203" max="8203" width="15" customWidth="1"/>
    <col min="8449" max="8449" width="24.453125" customWidth="1"/>
    <col min="8450" max="8450" width="33.81640625" bestFit="1" customWidth="1"/>
    <col min="8451" max="8453" width="19" customWidth="1"/>
    <col min="8454" max="8458" width="9.1796875" customWidth="1"/>
    <col min="8459" max="8459" width="15" customWidth="1"/>
    <col min="8705" max="8705" width="24.453125" customWidth="1"/>
    <col min="8706" max="8706" width="33.81640625" bestFit="1" customWidth="1"/>
    <col min="8707" max="8709" width="19" customWidth="1"/>
    <col min="8710" max="8714" width="9.1796875" customWidth="1"/>
    <col min="8715" max="8715" width="15" customWidth="1"/>
    <col min="8961" max="8961" width="24.453125" customWidth="1"/>
    <col min="8962" max="8962" width="33.81640625" bestFit="1" customWidth="1"/>
    <col min="8963" max="8965" width="19" customWidth="1"/>
    <col min="8966" max="8970" width="9.1796875" customWidth="1"/>
    <col min="8971" max="8971" width="15" customWidth="1"/>
    <col min="9217" max="9217" width="24.453125" customWidth="1"/>
    <col min="9218" max="9218" width="33.81640625" bestFit="1" customWidth="1"/>
    <col min="9219" max="9221" width="19" customWidth="1"/>
    <col min="9222" max="9226" width="9.1796875" customWidth="1"/>
    <col min="9227" max="9227" width="15" customWidth="1"/>
    <col min="9473" max="9473" width="24.453125" customWidth="1"/>
    <col min="9474" max="9474" width="33.81640625" bestFit="1" customWidth="1"/>
    <col min="9475" max="9477" width="19" customWidth="1"/>
    <col min="9478" max="9482" width="9.1796875" customWidth="1"/>
    <col min="9483" max="9483" width="15" customWidth="1"/>
    <col min="9729" max="9729" width="24.453125" customWidth="1"/>
    <col min="9730" max="9730" width="33.81640625" bestFit="1" customWidth="1"/>
    <col min="9731" max="9733" width="19" customWidth="1"/>
    <col min="9734" max="9738" width="9.1796875" customWidth="1"/>
    <col min="9739" max="9739" width="15" customWidth="1"/>
    <col min="9985" max="9985" width="24.453125" customWidth="1"/>
    <col min="9986" max="9986" width="33.81640625" bestFit="1" customWidth="1"/>
    <col min="9987" max="9989" width="19" customWidth="1"/>
    <col min="9990" max="9994" width="9.1796875" customWidth="1"/>
    <col min="9995" max="9995" width="15" customWidth="1"/>
    <col min="10241" max="10241" width="24.453125" customWidth="1"/>
    <col min="10242" max="10242" width="33.81640625" bestFit="1" customWidth="1"/>
    <col min="10243" max="10245" width="19" customWidth="1"/>
    <col min="10246" max="10250" width="9.1796875" customWidth="1"/>
    <col min="10251" max="10251" width="15" customWidth="1"/>
    <col min="10497" max="10497" width="24.453125" customWidth="1"/>
    <col min="10498" max="10498" width="33.81640625" bestFit="1" customWidth="1"/>
    <col min="10499" max="10501" width="19" customWidth="1"/>
    <col min="10502" max="10506" width="9.1796875" customWidth="1"/>
    <col min="10507" max="10507" width="15" customWidth="1"/>
    <col min="10753" max="10753" width="24.453125" customWidth="1"/>
    <col min="10754" max="10754" width="33.81640625" bestFit="1" customWidth="1"/>
    <col min="10755" max="10757" width="19" customWidth="1"/>
    <col min="10758" max="10762" width="9.1796875" customWidth="1"/>
    <col min="10763" max="10763" width="15" customWidth="1"/>
    <col min="11009" max="11009" width="24.453125" customWidth="1"/>
    <col min="11010" max="11010" width="33.81640625" bestFit="1" customWidth="1"/>
    <col min="11011" max="11013" width="19" customWidth="1"/>
    <col min="11014" max="11018" width="9.1796875" customWidth="1"/>
    <col min="11019" max="11019" width="15" customWidth="1"/>
    <col min="11265" max="11265" width="24.453125" customWidth="1"/>
    <col min="11266" max="11266" width="33.81640625" bestFit="1" customWidth="1"/>
    <col min="11267" max="11269" width="19" customWidth="1"/>
    <col min="11270" max="11274" width="9.1796875" customWidth="1"/>
    <col min="11275" max="11275" width="15" customWidth="1"/>
    <col min="11521" max="11521" width="24.453125" customWidth="1"/>
    <col min="11522" max="11522" width="33.81640625" bestFit="1" customWidth="1"/>
    <col min="11523" max="11525" width="19" customWidth="1"/>
    <col min="11526" max="11530" width="9.1796875" customWidth="1"/>
    <col min="11531" max="11531" width="15" customWidth="1"/>
    <col min="11777" max="11777" width="24.453125" customWidth="1"/>
    <col min="11778" max="11778" width="33.81640625" bestFit="1" customWidth="1"/>
    <col min="11779" max="11781" width="19" customWidth="1"/>
    <col min="11782" max="11786" width="9.1796875" customWidth="1"/>
    <col min="11787" max="11787" width="15" customWidth="1"/>
    <col min="12033" max="12033" width="24.453125" customWidth="1"/>
    <col min="12034" max="12034" width="33.81640625" bestFit="1" customWidth="1"/>
    <col min="12035" max="12037" width="19" customWidth="1"/>
    <col min="12038" max="12042" width="9.1796875" customWidth="1"/>
    <col min="12043" max="12043" width="15" customWidth="1"/>
    <col min="12289" max="12289" width="24.453125" customWidth="1"/>
    <col min="12290" max="12290" width="33.81640625" bestFit="1" customWidth="1"/>
    <col min="12291" max="12293" width="19" customWidth="1"/>
    <col min="12294" max="12298" width="9.1796875" customWidth="1"/>
    <col min="12299" max="12299" width="15" customWidth="1"/>
    <col min="12545" max="12545" width="24.453125" customWidth="1"/>
    <col min="12546" max="12546" width="33.81640625" bestFit="1" customWidth="1"/>
    <col min="12547" max="12549" width="19" customWidth="1"/>
    <col min="12550" max="12554" width="9.1796875" customWidth="1"/>
    <col min="12555" max="12555" width="15" customWidth="1"/>
    <col min="12801" max="12801" width="24.453125" customWidth="1"/>
    <col min="12802" max="12802" width="33.81640625" bestFit="1" customWidth="1"/>
    <col min="12803" max="12805" width="19" customWidth="1"/>
    <col min="12806" max="12810" width="9.1796875" customWidth="1"/>
    <col min="12811" max="12811" width="15" customWidth="1"/>
    <col min="13057" max="13057" width="24.453125" customWidth="1"/>
    <col min="13058" max="13058" width="33.81640625" bestFit="1" customWidth="1"/>
    <col min="13059" max="13061" width="19" customWidth="1"/>
    <col min="13062" max="13066" width="9.1796875" customWidth="1"/>
    <col min="13067" max="13067" width="15" customWidth="1"/>
    <col min="13313" max="13313" width="24.453125" customWidth="1"/>
    <col min="13314" max="13314" width="33.81640625" bestFit="1" customWidth="1"/>
    <col min="13315" max="13317" width="19" customWidth="1"/>
    <col min="13318" max="13322" width="9.1796875" customWidth="1"/>
    <col min="13323" max="13323" width="15" customWidth="1"/>
    <col min="13569" max="13569" width="24.453125" customWidth="1"/>
    <col min="13570" max="13570" width="33.81640625" bestFit="1" customWidth="1"/>
    <col min="13571" max="13573" width="19" customWidth="1"/>
    <col min="13574" max="13578" width="9.1796875" customWidth="1"/>
    <col min="13579" max="13579" width="15" customWidth="1"/>
    <col min="13825" max="13825" width="24.453125" customWidth="1"/>
    <col min="13826" max="13826" width="33.81640625" bestFit="1" customWidth="1"/>
    <col min="13827" max="13829" width="19" customWidth="1"/>
    <col min="13830" max="13834" width="9.1796875" customWidth="1"/>
    <col min="13835" max="13835" width="15" customWidth="1"/>
    <col min="14081" max="14081" width="24.453125" customWidth="1"/>
    <col min="14082" max="14082" width="33.81640625" bestFit="1" customWidth="1"/>
    <col min="14083" max="14085" width="19" customWidth="1"/>
    <col min="14086" max="14090" width="9.1796875" customWidth="1"/>
    <col min="14091" max="14091" width="15" customWidth="1"/>
    <col min="14337" max="14337" width="24.453125" customWidth="1"/>
    <col min="14338" max="14338" width="33.81640625" bestFit="1" customWidth="1"/>
    <col min="14339" max="14341" width="19" customWidth="1"/>
    <col min="14342" max="14346" width="9.1796875" customWidth="1"/>
    <col min="14347" max="14347" width="15" customWidth="1"/>
    <col min="14593" max="14593" width="24.453125" customWidth="1"/>
    <col min="14594" max="14594" width="33.81640625" bestFit="1" customWidth="1"/>
    <col min="14595" max="14597" width="19" customWidth="1"/>
    <col min="14598" max="14602" width="9.1796875" customWidth="1"/>
    <col min="14603" max="14603" width="15" customWidth="1"/>
    <col min="14849" max="14849" width="24.453125" customWidth="1"/>
    <col min="14850" max="14850" width="33.81640625" bestFit="1" customWidth="1"/>
    <col min="14851" max="14853" width="19" customWidth="1"/>
    <col min="14854" max="14858" width="9.1796875" customWidth="1"/>
    <col min="14859" max="14859" width="15" customWidth="1"/>
    <col min="15105" max="15105" width="24.453125" customWidth="1"/>
    <col min="15106" max="15106" width="33.81640625" bestFit="1" customWidth="1"/>
    <col min="15107" max="15109" width="19" customWidth="1"/>
    <col min="15110" max="15114" width="9.1796875" customWidth="1"/>
    <col min="15115" max="15115" width="15" customWidth="1"/>
    <col min="15361" max="15361" width="24.453125" customWidth="1"/>
    <col min="15362" max="15362" width="33.81640625" bestFit="1" customWidth="1"/>
    <col min="15363" max="15365" width="19" customWidth="1"/>
    <col min="15366" max="15370" width="9.1796875" customWidth="1"/>
    <col min="15371" max="15371" width="15" customWidth="1"/>
    <col min="15617" max="15617" width="24.453125" customWidth="1"/>
    <col min="15618" max="15618" width="33.81640625" bestFit="1" customWidth="1"/>
    <col min="15619" max="15621" width="19" customWidth="1"/>
    <col min="15622" max="15626" width="9.1796875" customWidth="1"/>
    <col min="15627" max="15627" width="15" customWidth="1"/>
    <col min="15873" max="15873" width="24.453125" customWidth="1"/>
    <col min="15874" max="15874" width="33.81640625" bestFit="1" customWidth="1"/>
    <col min="15875" max="15877" width="19" customWidth="1"/>
    <col min="15878" max="15882" width="9.1796875" customWidth="1"/>
    <col min="15883" max="15883" width="15" customWidth="1"/>
    <col min="16129" max="16129" width="24.453125" customWidth="1"/>
    <col min="16130" max="16130" width="33.81640625" bestFit="1" customWidth="1"/>
    <col min="16131" max="16133" width="19" customWidth="1"/>
    <col min="16134" max="16138" width="9.1796875" customWidth="1"/>
    <col min="16139" max="16139" width="15" customWidth="1"/>
  </cols>
  <sheetData>
    <row r="2" spans="1:5" s="28" customFormat="1" ht="15.5" x14ac:dyDescent="0.35">
      <c r="A2" s="38" t="s">
        <v>33</v>
      </c>
      <c r="C2" s="29"/>
      <c r="D2" s="30"/>
      <c r="E2" s="30"/>
    </row>
    <row r="3" spans="1:5" s="28" customFormat="1" ht="16" thickBot="1" x14ac:dyDescent="0.4">
      <c r="A3" s="38"/>
      <c r="C3" s="29"/>
      <c r="D3" s="30"/>
      <c r="E3" s="30"/>
    </row>
    <row r="4" spans="1:5" s="42" customFormat="1" ht="62.25" customHeight="1" thickBot="1" x14ac:dyDescent="0.4">
      <c r="A4" s="98" t="s">
        <v>1</v>
      </c>
      <c r="B4" s="99"/>
      <c r="C4" s="39" t="s">
        <v>34</v>
      </c>
      <c r="D4" s="40" t="s">
        <v>35</v>
      </c>
      <c r="E4" s="41" t="s">
        <v>4</v>
      </c>
    </row>
    <row r="5" spans="1:5" s="28" customFormat="1" ht="21" customHeight="1" x14ac:dyDescent="0.35">
      <c r="A5" s="68" t="s">
        <v>36</v>
      </c>
      <c r="B5" s="4" t="s">
        <v>37</v>
      </c>
      <c r="C5" s="5"/>
      <c r="D5" s="6"/>
      <c r="E5" s="7">
        <f>C5*D5</f>
        <v>0</v>
      </c>
    </row>
    <row r="6" spans="1:5" s="28" customFormat="1" ht="21" customHeight="1" x14ac:dyDescent="0.35">
      <c r="A6" s="69"/>
      <c r="B6" s="8" t="s">
        <v>38</v>
      </c>
      <c r="C6" s="9"/>
      <c r="D6" s="10"/>
      <c r="E6" s="11">
        <f t="shared" ref="E6:E17" si="0">C6*D6</f>
        <v>0</v>
      </c>
    </row>
    <row r="7" spans="1:5" s="28" customFormat="1" ht="21" customHeight="1" x14ac:dyDescent="0.35">
      <c r="A7" s="69"/>
      <c r="B7" s="8" t="s">
        <v>39</v>
      </c>
      <c r="C7" s="9"/>
      <c r="D7" s="10"/>
      <c r="E7" s="11">
        <f t="shared" si="0"/>
        <v>0</v>
      </c>
    </row>
    <row r="8" spans="1:5" s="28" customFormat="1" ht="21" customHeight="1" thickBot="1" x14ac:dyDescent="0.4">
      <c r="A8" s="70"/>
      <c r="B8" s="12" t="s">
        <v>40</v>
      </c>
      <c r="C8" s="13"/>
      <c r="D8" s="14"/>
      <c r="E8" s="15">
        <f>SUM(E5:E7)</f>
        <v>0</v>
      </c>
    </row>
    <row r="9" spans="1:5" s="28" customFormat="1" ht="21" customHeight="1" x14ac:dyDescent="0.35">
      <c r="A9" s="85" t="s">
        <v>41</v>
      </c>
      <c r="B9" s="16" t="s">
        <v>37</v>
      </c>
      <c r="C9" s="17"/>
      <c r="D9" s="18"/>
      <c r="E9" s="19">
        <f t="shared" si="0"/>
        <v>0</v>
      </c>
    </row>
    <row r="10" spans="1:5" s="28" customFormat="1" ht="21" customHeight="1" x14ac:dyDescent="0.35">
      <c r="A10" s="69"/>
      <c r="B10" s="8" t="s">
        <v>38</v>
      </c>
      <c r="C10" s="9"/>
      <c r="D10" s="10"/>
      <c r="E10" s="11">
        <f t="shared" si="0"/>
        <v>0</v>
      </c>
    </row>
    <row r="11" spans="1:5" s="28" customFormat="1" ht="21" customHeight="1" thickBot="1" x14ac:dyDescent="0.4">
      <c r="A11" s="86"/>
      <c r="B11" s="20" t="s">
        <v>42</v>
      </c>
      <c r="C11" s="21"/>
      <c r="D11" s="22"/>
      <c r="E11" s="23">
        <f>SUM(E9:E10)</f>
        <v>0</v>
      </c>
    </row>
    <row r="12" spans="1:5" s="28" customFormat="1" ht="21" customHeight="1" x14ac:dyDescent="0.35">
      <c r="A12" s="68" t="s">
        <v>43</v>
      </c>
      <c r="B12" s="4" t="s">
        <v>37</v>
      </c>
      <c r="C12" s="5"/>
      <c r="D12" s="6"/>
      <c r="E12" s="7">
        <f t="shared" si="0"/>
        <v>0</v>
      </c>
    </row>
    <row r="13" spans="1:5" s="28" customFormat="1" ht="21" customHeight="1" x14ac:dyDescent="0.35">
      <c r="A13" s="69"/>
      <c r="B13" s="8" t="s">
        <v>38</v>
      </c>
      <c r="C13" s="9"/>
      <c r="D13" s="10"/>
      <c r="E13" s="11">
        <f t="shared" si="0"/>
        <v>0</v>
      </c>
    </row>
    <row r="14" spans="1:5" s="28" customFormat="1" ht="21" customHeight="1" thickBot="1" x14ac:dyDescent="0.4">
      <c r="A14" s="70"/>
      <c r="B14" s="12" t="s">
        <v>44</v>
      </c>
      <c r="C14" s="13"/>
      <c r="D14" s="14"/>
      <c r="E14" s="15">
        <f>SUM(E12:E13)</f>
        <v>0</v>
      </c>
    </row>
    <row r="15" spans="1:5" s="28" customFormat="1" ht="21" customHeight="1" x14ac:dyDescent="0.35">
      <c r="A15" s="85" t="s">
        <v>18</v>
      </c>
      <c r="B15" s="16" t="s">
        <v>37</v>
      </c>
      <c r="C15" s="17"/>
      <c r="D15" s="18"/>
      <c r="E15" s="19">
        <f t="shared" si="0"/>
        <v>0</v>
      </c>
    </row>
    <row r="16" spans="1:5" s="28" customFormat="1" ht="21" customHeight="1" x14ac:dyDescent="0.35">
      <c r="A16" s="69"/>
      <c r="B16" s="8" t="s">
        <v>38</v>
      </c>
      <c r="C16" s="9"/>
      <c r="D16" s="10"/>
      <c r="E16" s="11">
        <f t="shared" si="0"/>
        <v>0</v>
      </c>
    </row>
    <row r="17" spans="1:5" s="28" customFormat="1" ht="21" customHeight="1" x14ac:dyDescent="0.35">
      <c r="A17" s="69"/>
      <c r="B17" s="8" t="s">
        <v>39</v>
      </c>
      <c r="C17" s="9"/>
      <c r="D17" s="10"/>
      <c r="E17" s="11">
        <f t="shared" si="0"/>
        <v>0</v>
      </c>
    </row>
    <row r="18" spans="1:5" s="28" customFormat="1" ht="21" customHeight="1" thickBot="1" x14ac:dyDescent="0.4">
      <c r="A18" s="86"/>
      <c r="B18" s="20" t="s">
        <v>45</v>
      </c>
      <c r="C18" s="21"/>
      <c r="D18" s="22"/>
      <c r="E18" s="23">
        <f>SUM(E15:E17)</f>
        <v>0</v>
      </c>
    </row>
    <row r="19" spans="1:5" s="28" customFormat="1" ht="21" customHeight="1" thickBot="1" x14ac:dyDescent="0.4">
      <c r="A19" s="96" t="s">
        <v>46</v>
      </c>
      <c r="B19" s="97"/>
      <c r="C19" s="43">
        <f>C8+C11+C14+C18</f>
        <v>0</v>
      </c>
      <c r="D19" s="44"/>
      <c r="E19" s="45">
        <f>E8+E11+E14+E18</f>
        <v>0</v>
      </c>
    </row>
    <row r="20" spans="1:5" s="28" customFormat="1" ht="15.5" x14ac:dyDescent="0.35">
      <c r="C20" s="29"/>
      <c r="D20" s="30"/>
      <c r="E20" s="30"/>
    </row>
    <row r="21" spans="1:5" s="28" customFormat="1" ht="15.5" x14ac:dyDescent="0.35">
      <c r="C21" s="29"/>
      <c r="D21" s="30"/>
      <c r="E21" s="30"/>
    </row>
    <row r="22" spans="1:5" s="28" customFormat="1" ht="15.5" x14ac:dyDescent="0.35">
      <c r="A22" s="28" t="s">
        <v>48</v>
      </c>
      <c r="C22" s="29"/>
      <c r="D22" s="30"/>
      <c r="E22" s="30"/>
    </row>
    <row r="23" spans="1:5" s="28" customFormat="1" ht="15.5" x14ac:dyDescent="0.35">
      <c r="A23" s="28" t="s">
        <v>61</v>
      </c>
      <c r="C23" s="29"/>
      <c r="D23" s="30"/>
      <c r="E23" s="30"/>
    </row>
    <row r="24" spans="1:5" s="28" customFormat="1" ht="15.5" x14ac:dyDescent="0.35">
      <c r="C24" s="29"/>
      <c r="D24" s="30"/>
      <c r="E24" s="30"/>
    </row>
    <row r="25" spans="1:5" s="28" customFormat="1" ht="15.5" x14ac:dyDescent="0.35">
      <c r="C25" s="29"/>
      <c r="D25" s="30"/>
      <c r="E25" s="30"/>
    </row>
    <row r="26" spans="1:5" s="28" customFormat="1" ht="15.5" x14ac:dyDescent="0.35">
      <c r="C26" s="29"/>
      <c r="D26" s="30"/>
      <c r="E26" s="30"/>
    </row>
    <row r="27" spans="1:5" s="28" customFormat="1" ht="15.5" x14ac:dyDescent="0.35">
      <c r="C27" s="29"/>
      <c r="D27" s="30"/>
      <c r="E27" s="30"/>
    </row>
  </sheetData>
  <mergeCells count="6">
    <mergeCell ref="A19:B19"/>
    <mergeCell ref="A4:B4"/>
    <mergeCell ref="A5:A8"/>
    <mergeCell ref="A9:A11"/>
    <mergeCell ref="A12:A14"/>
    <mergeCell ref="A15:A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zoomScale="70" zoomScaleNormal="70" workbookViewId="0">
      <selection activeCell="B55" sqref="B55"/>
    </sheetView>
  </sheetViews>
  <sheetFormatPr defaultRowHeight="14.5" x14ac:dyDescent="0.35"/>
  <cols>
    <col min="1" max="1" width="19.453125" bestFit="1" customWidth="1"/>
    <col min="2" max="2" width="18.54296875" bestFit="1" customWidth="1"/>
    <col min="3" max="3" width="12.7265625" bestFit="1" customWidth="1"/>
    <col min="4" max="4" width="19.54296875" bestFit="1" customWidth="1"/>
  </cols>
  <sheetData>
    <row r="2" spans="1:4" ht="15" thickBot="1" x14ac:dyDescent="0.4"/>
    <row r="3" spans="1:4" s="28" customFormat="1" ht="15.5" x14ac:dyDescent="0.35">
      <c r="A3" s="47" t="s">
        <v>1</v>
      </c>
      <c r="B3" s="48" t="s">
        <v>52</v>
      </c>
      <c r="C3" s="48" t="s">
        <v>53</v>
      </c>
      <c r="D3" s="49" t="s">
        <v>54</v>
      </c>
    </row>
    <row r="4" spans="1:4" s="28" customFormat="1" ht="15.5" x14ac:dyDescent="0.35">
      <c r="A4" s="50"/>
      <c r="B4" s="51"/>
      <c r="C4" s="51"/>
      <c r="D4" s="11"/>
    </row>
    <row r="5" spans="1:4" s="28" customFormat="1" ht="15.5" x14ac:dyDescent="0.35">
      <c r="A5" s="50" t="s">
        <v>55</v>
      </c>
      <c r="B5" s="51"/>
      <c r="C5" s="51"/>
      <c r="D5" s="11"/>
    </row>
    <row r="6" spans="1:4" s="28" customFormat="1" ht="15.5" x14ac:dyDescent="0.35">
      <c r="A6" s="50" t="s">
        <v>56</v>
      </c>
      <c r="B6" s="51"/>
      <c r="C6" s="51"/>
      <c r="D6" s="11"/>
    </row>
    <row r="7" spans="1:4" s="28" customFormat="1" ht="15.5" x14ac:dyDescent="0.35">
      <c r="A7" s="50" t="s">
        <v>0</v>
      </c>
      <c r="B7" s="51"/>
      <c r="C7" s="51"/>
      <c r="D7" s="11"/>
    </row>
    <row r="8" spans="1:4" s="28" customFormat="1" ht="16" thickBot="1" x14ac:dyDescent="0.4">
      <c r="A8" s="52" t="s">
        <v>0</v>
      </c>
      <c r="B8" s="53"/>
      <c r="C8" s="53"/>
      <c r="D8" s="54"/>
    </row>
    <row r="9" spans="1:4" s="28" customFormat="1" ht="15.5" x14ac:dyDescent="0.35">
      <c r="B9" s="55"/>
      <c r="C9" s="55"/>
      <c r="D9" s="30"/>
    </row>
    <row r="10" spans="1:4" s="28" customFormat="1" ht="15.5" x14ac:dyDescent="0.35">
      <c r="B10" s="55"/>
      <c r="C10" s="55"/>
      <c r="D10" s="30"/>
    </row>
    <row r="11" spans="1:4" s="28" customFormat="1" ht="15.5" x14ac:dyDescent="0.35">
      <c r="B11" s="55"/>
      <c r="C11" s="55"/>
      <c r="D11" s="30"/>
    </row>
    <row r="12" spans="1:4" s="28" customFormat="1" ht="16" thickBot="1" x14ac:dyDescent="0.4">
      <c r="B12" s="55"/>
      <c r="C12" s="55"/>
      <c r="D12" s="30"/>
    </row>
    <row r="13" spans="1:4" s="28" customFormat="1" ht="15.5" x14ac:dyDescent="0.35">
      <c r="A13" s="47" t="s">
        <v>1</v>
      </c>
      <c r="B13" s="56" t="s">
        <v>57</v>
      </c>
    </row>
    <row r="14" spans="1:4" s="28" customFormat="1" ht="15.5" x14ac:dyDescent="0.35">
      <c r="A14" s="50"/>
      <c r="B14" s="57"/>
    </row>
    <row r="15" spans="1:4" s="28" customFormat="1" ht="15.5" x14ac:dyDescent="0.35">
      <c r="A15" s="50" t="s">
        <v>58</v>
      </c>
      <c r="B15" s="57"/>
    </row>
    <row r="16" spans="1:4" s="28" customFormat="1" ht="15.5" x14ac:dyDescent="0.35">
      <c r="A16" s="50" t="s">
        <v>0</v>
      </c>
      <c r="B16" s="57"/>
    </row>
    <row r="17" spans="1:2" s="28" customFormat="1" ht="16" thickBot="1" x14ac:dyDescent="0.4">
      <c r="A17" s="52" t="s">
        <v>0</v>
      </c>
      <c r="B17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 1 - TCO pricing</vt:lpstr>
      <vt:lpstr>Part 2 - Prof.serv. breakdown</vt:lpstr>
      <vt:lpstr>Part 3 - Add. costs breakdown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2022-12-12T10:36:24Z</dcterms:modified>
</cp:coreProperties>
</file>