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vana.j.pejovic\Desktop\2020-IT-01-nabavka rackova\RFQ Documentation\"/>
    </mc:Choice>
  </mc:AlternateContent>
  <bookViews>
    <workbookView xWindow="0" yWindow="0" windowWidth="24000" windowHeight="9600"/>
  </bookViews>
  <sheets>
    <sheet name="Predracun slaba DC T-Com" sheetId="20" r:id="rId1"/>
  </sheets>
  <calcPr calcId="162913"/>
</workbook>
</file>

<file path=xl/calcChain.xml><?xml version="1.0" encoding="utf-8"?>
<calcChain xmlns="http://schemas.openxmlformats.org/spreadsheetml/2006/main">
  <c r="F43" i="20" l="1"/>
  <c r="F42" i="20"/>
  <c r="F39" i="20" l="1"/>
  <c r="F38" i="20"/>
  <c r="F33" i="20"/>
  <c r="F30" i="20"/>
  <c r="F35" i="20" s="1"/>
  <c r="F5" i="20"/>
  <c r="F9" i="20" s="1"/>
  <c r="F40" i="20" l="1"/>
  <c r="F44" i="20" s="1"/>
  <c r="F45" i="20" s="1"/>
  <c r="F46" i="20" l="1"/>
  <c r="F47" i="20" s="1"/>
</calcChain>
</file>

<file path=xl/sharedStrings.xml><?xml version="1.0" encoding="utf-8"?>
<sst xmlns="http://schemas.openxmlformats.org/spreadsheetml/2006/main" count="68" uniqueCount="43">
  <si>
    <t>2.</t>
  </si>
  <si>
    <t>€</t>
  </si>
  <si>
    <t>1.</t>
  </si>
  <si>
    <t>m</t>
  </si>
  <si>
    <t>UKUPNO:</t>
  </si>
  <si>
    <t>NAPOMENA:                                                                                                                                           Svi elementi i trase regala treba da budu usklađene sa elektroenergetskim instalacijama.</t>
  </si>
  <si>
    <t>Kablovski regali</t>
  </si>
  <si>
    <t>kmpl.</t>
  </si>
  <si>
    <t>Ukupno kablovski regali:</t>
  </si>
  <si>
    <t>Isporuka i montaža cinkovanih perfoririranih nosača kablova u kompletu sa priborom za vješanje, skretanje i nastavljanje, ugradnja i postavljanje na zid/plafon, tip Triton ili ekvivalent. Ukupno za isporuku i ugradnju:</t>
  </si>
  <si>
    <t>1x krovna ploča modularna za uvod kabela i otvor za ugradnju ventilatorske ploče</t>
  </si>
  <si>
    <t>prednji i zadnji 19" nosači podesivi po dubini</t>
  </si>
  <si>
    <t>Boja RAL 7035 okvir ormara i paneli, RAL 9005 unutrašnja instalacija</t>
  </si>
  <si>
    <t>Ormar bez bočnih stranica, ali sa montiranim bočnim razdjelnim panelom, pune površine bočne stranice, za razdjeljivanje opreme između dva spojena IT ormara</t>
  </si>
  <si>
    <t>U ormar se montira sledeća oprema:</t>
  </si>
  <si>
    <t>unutrašnja pokrivna ploča za odvajanje hladne i tople zone unutar ormara, s mogućnošću montaže dodatne 1U opreme u vertikalni dio između 19" nosača i okvira ormara (min. 4 takve pozicije), dimenzije 800x2000, boja RAL 9005</t>
  </si>
  <si>
    <t>Modularne podne ploče punom površinom poda ormara, sa prodorom za prolaz napojnih kablova zaštićenih spužvom ili četkicama</t>
  </si>
  <si>
    <t>Podnožje visine 100mm, širine i dubine prilagođene serverskom ormaru, s punim stranicama podnožja sa sve četiri strane podnožja, RAL 9005</t>
  </si>
  <si>
    <t>Vertikalna šina za uzemljenje IT opreme, montaža na zadnju stranu unutar ormara, s minimalno 20 elemenata za isjednačavanje potencijala</t>
  </si>
  <si>
    <t>Kablovski prstenovi za slobodno postavljanje unutar ormara, metalni, minimalnih dimanzija 120x80 mm, pakovanje od 10 komada</t>
  </si>
  <si>
    <t>19" slijepi panel, RAL 9005, za popunjavanje minimalno 27U visine</t>
  </si>
  <si>
    <t>Elementi za spajanje dva susjedna ormara</t>
  </si>
  <si>
    <t>Krovni nosači kablovskih trasa</t>
  </si>
  <si>
    <t>-</t>
  </si>
  <si>
    <t>Serverski ormari sa opremom</t>
  </si>
  <si>
    <t>Nabavka, isporuka, instalacija i postavljenje u funkciju</t>
  </si>
  <si>
    <t>Bočna stranica za IT ormar, univerzalna lijeva ili desna, dimenzije 2000x1200 mm, metalna, boja RAL 7035, s uzemljenjem, s priborom za montažu, a u skladu sa realizacijom Data centra po fazama</t>
  </si>
  <si>
    <t xml:space="preserve">Ukupno serverski ormari sa opremom: </t>
  </si>
  <si>
    <t>Ukupno Serverski ormari sa opremom:</t>
  </si>
  <si>
    <t>PDV(21%):</t>
  </si>
  <si>
    <t>1x prednja vrata perforirana, perforacija min70%, jednokrilna min120°</t>
  </si>
  <si>
    <t>1x stražnja vrata perforirana, perforacija min70%, dvokrilna min120°</t>
  </si>
  <si>
    <t>Nosivost min1000 kg na 19" vertikalama</t>
  </si>
  <si>
    <t>Samostojeći 19" rack ormar sa celicnim postoljem, visine 42U, dimenzija 800x2000x(1100-1200)mm (ŠxVxD), modularne izvedbe od čeličnog lima sa prednjim vratima s aluminijskom (neplastificiranom) osnovnom konstrukcijom. Unutar ormana treba da je izvršeno međusobno povezivanje svih metalnih delova radi izjednačenja potencijala u ormanu. Orman treba da bude propisno uzemljen na najbliži sabirnik za izjednačavanje potencijala.  Ugrađena oprema treba da zadovolji ANSI/TIA/EIA-568-B.2-10 standard i Amendment 1 to ISO/IEC 11801, 2nd Ed.  Ormar je sledećih karakteristika:</t>
  </si>
  <si>
    <t>SVE UKUPNO SA POREZOM:</t>
  </si>
  <si>
    <t>Predmjer radova i materijala instalacija slabe struje</t>
  </si>
  <si>
    <t>Modularne PDU jedinica za svaki rack ormar, po 2, u kombinaciji min 18 x C13 i 4 x C19</t>
  </si>
  <si>
    <t>kom</t>
  </si>
  <si>
    <t>Ukljuciti u rack konfiguraciju i modul za kabal management</t>
  </si>
  <si>
    <t>Cijena</t>
  </si>
  <si>
    <t>Ukupno</t>
  </si>
  <si>
    <t>Ostalo:</t>
  </si>
  <si>
    <t>Ostalo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</si>
</sst>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YU L Garamond"/>
      <family val="1"/>
    </font>
    <font>
      <sz val="11"/>
      <name val="Times New Roman YU"/>
      <family val="1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name val="Arial"/>
      <family val="2"/>
      <charset val="1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7" fillId="0" borderId="0"/>
    <xf numFmtId="0" fontId="1" fillId="0" borderId="0" applyNumberFormat="0" applyFill="0" applyBorder="0" applyAlignment="0" applyProtection="0"/>
    <xf numFmtId="0" fontId="8" fillId="0" borderId="0"/>
  </cellStyleXfs>
  <cellXfs count="71">
    <xf numFmtId="0" fontId="0" fillId="0" borderId="0" xfId="0"/>
    <xf numFmtId="0" fontId="4" fillId="0" borderId="0" xfId="0" applyFont="1"/>
    <xf numFmtId="0" fontId="4" fillId="0" borderId="0" xfId="2" applyFont="1" applyAlignment="1"/>
    <xf numFmtId="0" fontId="4" fillId="0" borderId="0" xfId="0" applyFont="1" applyFill="1" applyBorder="1" applyAlignment="1"/>
    <xf numFmtId="0" fontId="4" fillId="0" borderId="0" xfId="0" applyFont="1" applyAlignment="1">
      <alignment horizontal="justify" vertical="top" wrapText="1"/>
    </xf>
    <xf numFmtId="0" fontId="4" fillId="0" borderId="0" xfId="0" applyFont="1" applyAlignment="1"/>
    <xf numFmtId="0" fontId="4" fillId="0" borderId="0" xfId="2" applyFont="1" applyFill="1" applyBorder="1" applyAlignment="1"/>
    <xf numFmtId="0" fontId="4" fillId="0" borderId="0" xfId="2" applyFont="1" applyBorder="1" applyAlignment="1"/>
    <xf numFmtId="0" fontId="4" fillId="0" borderId="0" xfId="0" applyFont="1" applyFill="1" applyBorder="1"/>
    <xf numFmtId="0" fontId="4" fillId="0" borderId="0" xfId="2" applyFont="1" applyFill="1" applyAlignment="1"/>
    <xf numFmtId="0" fontId="4" fillId="0" borderId="0" xfId="0" applyFont="1" applyAlignment="1">
      <alignment horizontal="justify" vertical="center"/>
    </xf>
    <xf numFmtId="0" fontId="4" fillId="0" borderId="0" xfId="2" applyFont="1" applyAlignment="1">
      <alignment horizontal="justify" vertical="center"/>
    </xf>
    <xf numFmtId="0" fontId="4" fillId="0" borderId="0" xfId="2" applyFont="1" applyAlignment="1">
      <alignment vertical="center"/>
    </xf>
    <xf numFmtId="1" fontId="4" fillId="0" borderId="0" xfId="2" applyNumberFormat="1" applyFont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0" fontId="4" fillId="0" borderId="0" xfId="2" applyFont="1" applyAlignment="1">
      <alignment horizontal="left" vertical="center"/>
    </xf>
    <xf numFmtId="4" fontId="3" fillId="2" borderId="1" xfId="2" applyNumberFormat="1" applyFont="1" applyFill="1" applyBorder="1" applyAlignment="1">
      <alignment horizontal="right" vertical="center"/>
    </xf>
    <xf numFmtId="4" fontId="2" fillId="0" borderId="0" xfId="2" applyNumberFormat="1" applyFont="1" applyBorder="1" applyAlignment="1">
      <alignment horizontal="right" vertical="center"/>
    </xf>
    <xf numFmtId="4" fontId="3" fillId="0" borderId="1" xfId="2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4" fontId="6" fillId="2" borderId="1" xfId="2" applyNumberFormat="1" applyFont="1" applyFill="1" applyBorder="1" applyAlignment="1">
      <alignment horizontal="center" vertical="center"/>
    </xf>
    <xf numFmtId="4" fontId="4" fillId="0" borderId="0" xfId="2" applyNumberFormat="1" applyFont="1" applyBorder="1" applyAlignment="1">
      <alignment vertical="center"/>
    </xf>
    <xf numFmtId="4" fontId="6" fillId="0" borderId="1" xfId="2" applyNumberFormat="1" applyFont="1" applyFill="1" applyBorder="1" applyAlignment="1">
      <alignment horizontal="center" vertical="center"/>
    </xf>
    <xf numFmtId="49" fontId="7" fillId="0" borderId="3" xfId="3" applyNumberFormat="1" applyFont="1" applyFill="1" applyBorder="1" applyAlignment="1" applyProtection="1">
      <alignment horizontal="center" vertical="center" wrapText="1"/>
    </xf>
    <xf numFmtId="1" fontId="5" fillId="0" borderId="3" xfId="0" applyNumberFormat="1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0" fontId="4" fillId="0" borderId="3" xfId="2" applyFont="1" applyBorder="1" applyAlignment="1">
      <alignment horizontal="left" vertical="center"/>
    </xf>
    <xf numFmtId="0" fontId="4" fillId="0" borderId="3" xfId="2" applyFont="1" applyBorder="1" applyAlignment="1">
      <alignment horizontal="center" vertical="center"/>
    </xf>
    <xf numFmtId="0" fontId="5" fillId="0" borderId="3" xfId="0" applyFont="1" applyBorder="1" applyAlignment="1">
      <alignment horizontal="justify" vertical="center"/>
    </xf>
    <xf numFmtId="1" fontId="4" fillId="0" borderId="3" xfId="2" applyNumberFormat="1" applyFont="1" applyBorder="1" applyAlignment="1">
      <alignment horizontal="center" vertical="center"/>
    </xf>
    <xf numFmtId="0" fontId="9" fillId="0" borderId="3" xfId="2" applyNumberFormat="1" applyFont="1" applyFill="1" applyBorder="1" applyAlignment="1" applyProtection="1">
      <alignment horizontal="justify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justify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1" fontId="4" fillId="2" borderId="3" xfId="2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right" vertical="center"/>
    </xf>
    <xf numFmtId="0" fontId="4" fillId="2" borderId="3" xfId="2" applyFont="1" applyFill="1" applyBorder="1" applyAlignment="1">
      <alignment horizontal="left" vertical="center"/>
    </xf>
    <xf numFmtId="0" fontId="2" fillId="0" borderId="3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  <xf numFmtId="0" fontId="8" fillId="0" borderId="3" xfId="1" applyFont="1" applyBorder="1" applyAlignment="1">
      <alignment horizontal="justify" vertical="center"/>
    </xf>
    <xf numFmtId="0" fontId="8" fillId="0" borderId="3" xfId="1" applyFont="1" applyBorder="1" applyAlignment="1">
      <alignment horizontal="justify" vertical="center" wrapText="1"/>
    </xf>
    <xf numFmtId="1" fontId="4" fillId="0" borderId="3" xfId="2" applyNumberFormat="1" applyFont="1" applyBorder="1" applyAlignment="1">
      <alignment horizontal="center" vertical="top"/>
    </xf>
    <xf numFmtId="0" fontId="4" fillId="0" borderId="3" xfId="0" applyFont="1" applyBorder="1" applyAlignment="1">
      <alignment horizontal="justify" vertical="top"/>
    </xf>
    <xf numFmtId="0" fontId="4" fillId="0" borderId="3" xfId="0" applyFont="1" applyBorder="1" applyAlignment="1">
      <alignment horizontal="center" wrapText="1"/>
    </xf>
    <xf numFmtId="0" fontId="4" fillId="0" borderId="0" xfId="2" applyFont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4" xfId="2" applyFont="1" applyBorder="1" applyAlignment="1">
      <alignment horizontal="center" vertical="center"/>
    </xf>
    <xf numFmtId="0" fontId="4" fillId="0" borderId="3" xfId="2" applyFont="1" applyBorder="1" applyAlignment="1">
      <alignment vertical="center"/>
    </xf>
    <xf numFmtId="0" fontId="4" fillId="0" borderId="3" xfId="2" applyFont="1" applyBorder="1" applyAlignment="1">
      <alignment horizontal="justify" vertical="center"/>
    </xf>
    <xf numFmtId="0" fontId="4" fillId="0" borderId="3" xfId="2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2" borderId="5" xfId="2" applyFont="1" applyFill="1" applyBorder="1" applyAlignment="1">
      <alignment horizontal="left" vertical="center"/>
    </xf>
    <xf numFmtId="0" fontId="4" fillId="0" borderId="5" xfId="2" applyFont="1" applyBorder="1" applyAlignment="1">
      <alignment horizontal="left" vertical="center"/>
    </xf>
    <xf numFmtId="0" fontId="4" fillId="0" borderId="5" xfId="0" applyFont="1" applyBorder="1" applyAlignment="1">
      <alignment horizontal="left" wrapText="1"/>
    </xf>
    <xf numFmtId="0" fontId="4" fillId="0" borderId="3" xfId="2" applyFont="1" applyFill="1" applyBorder="1" applyAlignment="1"/>
    <xf numFmtId="0" fontId="4" fillId="0" borderId="3" xfId="2" applyFont="1" applyFill="1" applyBorder="1" applyAlignment="1">
      <alignment horizontal="justify" vertical="top"/>
    </xf>
    <xf numFmtId="0" fontId="4" fillId="0" borderId="3" xfId="2" applyFont="1" applyBorder="1" applyAlignment="1"/>
    <xf numFmtId="0" fontId="4" fillId="0" borderId="3" xfId="2" applyFont="1" applyBorder="1" applyAlignment="1">
      <alignment horizontal="justify" vertical="top"/>
    </xf>
    <xf numFmtId="0" fontId="4" fillId="0" borderId="3" xfId="2" applyFont="1" applyFill="1" applyBorder="1" applyAlignment="1">
      <alignment horizontal="justify" vertical="center"/>
    </xf>
    <xf numFmtId="0" fontId="4" fillId="0" borderId="3" xfId="0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 wrapText="1"/>
    </xf>
    <xf numFmtId="0" fontId="6" fillId="2" borderId="3" xfId="2" applyFont="1" applyFill="1" applyBorder="1" applyAlignment="1">
      <alignment horizontal="right" vertical="center"/>
    </xf>
    <xf numFmtId="0" fontId="6" fillId="3" borderId="3" xfId="2" applyFont="1" applyFill="1" applyBorder="1" applyAlignment="1">
      <alignment vertical="center"/>
    </xf>
    <xf numFmtId="0" fontId="6" fillId="3" borderId="3" xfId="2" applyFont="1" applyFill="1" applyBorder="1" applyAlignment="1">
      <alignment horizontal="justify" vertical="center"/>
    </xf>
    <xf numFmtId="0" fontId="10" fillId="0" borderId="6" xfId="2" applyFont="1" applyBorder="1" applyAlignment="1">
      <alignment horizontal="center" vertical="top"/>
    </xf>
    <xf numFmtId="0" fontId="10" fillId="0" borderId="0" xfId="2" applyFont="1" applyBorder="1" applyAlignment="1">
      <alignment horizontal="center" vertical="top"/>
    </xf>
    <xf numFmtId="0" fontId="3" fillId="0" borderId="2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</cellXfs>
  <cellStyles count="4">
    <cellStyle name="Normal" xfId="0" builtinId="0"/>
    <cellStyle name="Normal 2" xfId="1"/>
    <cellStyle name="Normal 2 2" xfId="3"/>
    <cellStyle name="Normal_proracun ATC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4"/>
  <sheetViews>
    <sheetView tabSelected="1" topLeftCell="A25" workbookViewId="0">
      <selection activeCell="L38" sqref="L38"/>
    </sheetView>
  </sheetViews>
  <sheetFormatPr defaultColWidth="7.85546875" defaultRowHeight="14.25"/>
  <cols>
    <col min="1" max="1" width="5" style="13" customWidth="1"/>
    <col min="2" max="2" width="55.5703125" style="11" customWidth="1"/>
    <col min="3" max="3" width="6.140625" style="15" customWidth="1"/>
    <col min="4" max="4" width="9.42578125" style="45" customWidth="1"/>
    <col min="5" max="5" width="11.85546875" style="2" customWidth="1"/>
    <col min="6" max="6" width="8.5703125" style="2" customWidth="1"/>
    <col min="7" max="10" width="7.85546875" style="2" customWidth="1"/>
    <col min="11" max="11" width="22.42578125" style="2" customWidth="1"/>
    <col min="12" max="16384" width="7.85546875" style="2"/>
  </cols>
  <sheetData>
    <row r="1" spans="1:8" ht="18">
      <c r="A1" s="66" t="s">
        <v>35</v>
      </c>
      <c r="B1" s="67"/>
      <c r="C1" s="67"/>
      <c r="D1" s="67"/>
      <c r="E1" s="67"/>
      <c r="F1" s="67"/>
    </row>
    <row r="2" spans="1:8" ht="30">
      <c r="A2" s="24"/>
      <c r="B2" s="25"/>
      <c r="C2" s="26"/>
      <c r="D2" s="27"/>
      <c r="E2" s="64" t="s">
        <v>39</v>
      </c>
      <c r="F2" s="65" t="s">
        <v>40</v>
      </c>
    </row>
    <row r="3" spans="1:8" ht="18">
      <c r="A3" s="24">
        <v>1</v>
      </c>
      <c r="B3" s="28" t="s">
        <v>6</v>
      </c>
      <c r="C3" s="26"/>
      <c r="D3" s="47"/>
      <c r="E3" s="58"/>
      <c r="F3" s="59"/>
    </row>
    <row r="4" spans="1:8" ht="18">
      <c r="A4" s="29"/>
      <c r="B4" s="28"/>
      <c r="C4" s="26"/>
      <c r="D4" s="27"/>
      <c r="E4" s="58"/>
      <c r="F4" s="58"/>
    </row>
    <row r="5" spans="1:8" ht="57">
      <c r="A5" s="29" t="s">
        <v>2</v>
      </c>
      <c r="B5" s="30" t="s">
        <v>9</v>
      </c>
      <c r="C5" s="31" t="s">
        <v>3</v>
      </c>
      <c r="D5" s="46">
        <v>60</v>
      </c>
      <c r="E5" s="50"/>
      <c r="F5" s="50">
        <f>D5*E5</f>
        <v>0</v>
      </c>
      <c r="G5" s="5"/>
    </row>
    <row r="6" spans="1:8" ht="9.9499999999999993" customHeight="1">
      <c r="A6" s="29"/>
      <c r="B6" s="32"/>
      <c r="C6" s="51"/>
      <c r="D6" s="31"/>
      <c r="E6" s="56"/>
      <c r="F6" s="57"/>
      <c r="G6" s="5"/>
    </row>
    <row r="7" spans="1:8" ht="42.75">
      <c r="A7" s="29"/>
      <c r="B7" s="33" t="s">
        <v>5</v>
      </c>
      <c r="C7" s="52"/>
      <c r="D7" s="34"/>
      <c r="E7" s="58"/>
      <c r="F7" s="59"/>
      <c r="G7" s="5"/>
    </row>
    <row r="8" spans="1:8" ht="9.9499999999999993" customHeight="1">
      <c r="A8" s="29"/>
      <c r="B8" s="33"/>
      <c r="C8" s="52"/>
      <c r="D8" s="31"/>
      <c r="E8" s="58"/>
      <c r="F8" s="59"/>
      <c r="G8" s="5"/>
      <c r="H8" s="6"/>
    </row>
    <row r="9" spans="1:8" ht="15.75">
      <c r="A9" s="35"/>
      <c r="B9" s="36" t="s">
        <v>8</v>
      </c>
      <c r="C9" s="53"/>
      <c r="D9" s="53"/>
      <c r="E9" s="53"/>
      <c r="F9" s="63">
        <f>F5</f>
        <v>0</v>
      </c>
      <c r="G9" s="5"/>
      <c r="H9" s="6"/>
    </row>
    <row r="10" spans="1:8" ht="15">
      <c r="A10" s="29"/>
      <c r="B10" s="38"/>
      <c r="C10" s="54"/>
      <c r="D10" s="27"/>
      <c r="E10" s="58"/>
      <c r="F10" s="59"/>
      <c r="G10" s="5"/>
      <c r="H10" s="6"/>
    </row>
    <row r="11" spans="1:8" ht="18">
      <c r="A11" s="24">
        <v>2</v>
      </c>
      <c r="B11" s="28" t="s">
        <v>24</v>
      </c>
      <c r="C11" s="54"/>
      <c r="D11" s="27"/>
      <c r="E11" s="58"/>
      <c r="F11" s="59"/>
    </row>
    <row r="12" spans="1:8" ht="9.9499999999999993" customHeight="1">
      <c r="A12" s="29"/>
      <c r="B12" s="28"/>
      <c r="C12" s="54"/>
      <c r="D12" s="27"/>
      <c r="E12" s="58"/>
      <c r="F12" s="59"/>
    </row>
    <row r="13" spans="1:8" s="12" customFormat="1" ht="171">
      <c r="A13" s="29" t="s">
        <v>2</v>
      </c>
      <c r="B13" s="33" t="s">
        <v>33</v>
      </c>
      <c r="C13" s="52"/>
      <c r="D13" s="31"/>
      <c r="E13" s="48"/>
      <c r="F13" s="49"/>
      <c r="G13" s="19"/>
    </row>
    <row r="14" spans="1:8" s="12" customFormat="1" ht="28.5">
      <c r="A14" s="23" t="s">
        <v>23</v>
      </c>
      <c r="B14" s="33" t="s">
        <v>30</v>
      </c>
      <c r="C14" s="52"/>
      <c r="D14" s="31"/>
      <c r="E14" s="50"/>
      <c r="F14" s="60"/>
      <c r="G14" s="19"/>
    </row>
    <row r="15" spans="1:8" s="12" customFormat="1" ht="28.5">
      <c r="A15" s="29"/>
      <c r="B15" s="33" t="s">
        <v>31</v>
      </c>
      <c r="C15" s="52"/>
      <c r="D15" s="31"/>
      <c r="E15" s="50"/>
      <c r="F15" s="60"/>
      <c r="G15" s="19"/>
    </row>
    <row r="16" spans="1:8" s="12" customFormat="1" ht="28.5">
      <c r="A16" s="23" t="s">
        <v>23</v>
      </c>
      <c r="B16" s="39" t="s">
        <v>10</v>
      </c>
      <c r="C16" s="52"/>
      <c r="D16" s="31"/>
      <c r="E16" s="48"/>
      <c r="F16" s="49"/>
    </row>
    <row r="17" spans="1:7" s="12" customFormat="1" ht="42.75">
      <c r="A17" s="23" t="s">
        <v>23</v>
      </c>
      <c r="B17" s="40" t="s">
        <v>13</v>
      </c>
      <c r="C17" s="52"/>
      <c r="D17" s="31"/>
      <c r="E17" s="48"/>
      <c r="F17" s="49"/>
    </row>
    <row r="18" spans="1:7" s="12" customFormat="1">
      <c r="A18" s="23" t="s">
        <v>23</v>
      </c>
      <c r="B18" s="40" t="s">
        <v>11</v>
      </c>
      <c r="C18" s="52"/>
      <c r="D18" s="31"/>
      <c r="E18" s="48"/>
      <c r="F18" s="49"/>
    </row>
    <row r="19" spans="1:7" s="12" customFormat="1">
      <c r="A19" s="23" t="s">
        <v>23</v>
      </c>
      <c r="B19" s="40" t="s">
        <v>32</v>
      </c>
      <c r="C19" s="52"/>
      <c r="D19" s="31"/>
      <c r="E19" s="48"/>
      <c r="F19" s="49"/>
    </row>
    <row r="20" spans="1:7" s="12" customFormat="1" ht="28.5">
      <c r="A20" s="23" t="s">
        <v>23</v>
      </c>
      <c r="B20" s="41" t="s">
        <v>12</v>
      </c>
      <c r="C20" s="52"/>
      <c r="D20" s="31"/>
      <c r="E20" s="48"/>
      <c r="F20" s="49"/>
    </row>
    <row r="21" spans="1:7" s="12" customFormat="1">
      <c r="A21" s="23" t="s">
        <v>23</v>
      </c>
      <c r="B21" s="39" t="s">
        <v>14</v>
      </c>
      <c r="C21" s="52"/>
      <c r="D21" s="31"/>
      <c r="E21" s="48"/>
      <c r="F21" s="49"/>
    </row>
    <row r="22" spans="1:7" s="12" customFormat="1" ht="71.25">
      <c r="A22" s="23" t="s">
        <v>23</v>
      </c>
      <c r="B22" s="33" t="s">
        <v>15</v>
      </c>
      <c r="C22" s="52"/>
      <c r="D22" s="31"/>
      <c r="E22" s="50"/>
      <c r="F22" s="60"/>
      <c r="G22" s="19"/>
    </row>
    <row r="23" spans="1:7" s="12" customFormat="1" ht="42.75">
      <c r="A23" s="23" t="s">
        <v>23</v>
      </c>
      <c r="B23" s="33" t="s">
        <v>16</v>
      </c>
      <c r="C23" s="52"/>
      <c r="D23" s="31"/>
      <c r="E23" s="50"/>
      <c r="F23" s="60"/>
      <c r="G23" s="19"/>
    </row>
    <row r="24" spans="1:7" s="12" customFormat="1" ht="42.75">
      <c r="A24" s="23" t="s">
        <v>23</v>
      </c>
      <c r="B24" s="39" t="s">
        <v>17</v>
      </c>
      <c r="C24" s="52"/>
      <c r="D24" s="31"/>
      <c r="E24" s="48"/>
      <c r="F24" s="49"/>
    </row>
    <row r="25" spans="1:7" s="12" customFormat="1" ht="42.75">
      <c r="A25" s="23" t="s">
        <v>23</v>
      </c>
      <c r="B25" s="40" t="s">
        <v>18</v>
      </c>
      <c r="C25" s="52"/>
      <c r="D25" s="31"/>
      <c r="E25" s="48"/>
      <c r="F25" s="49"/>
    </row>
    <row r="26" spans="1:7" s="12" customFormat="1" ht="42.75">
      <c r="A26" s="23" t="s">
        <v>23</v>
      </c>
      <c r="B26" s="40" t="s">
        <v>19</v>
      </c>
      <c r="C26" s="52"/>
      <c r="D26" s="31"/>
      <c r="E26" s="48"/>
      <c r="F26" s="49"/>
    </row>
    <row r="27" spans="1:7" s="12" customFormat="1" ht="28.5">
      <c r="A27" s="23" t="s">
        <v>23</v>
      </c>
      <c r="B27" s="40" t="s">
        <v>20</v>
      </c>
      <c r="C27" s="52"/>
      <c r="D27" s="31"/>
      <c r="E27" s="48"/>
      <c r="F27" s="49"/>
    </row>
    <row r="28" spans="1:7" s="12" customFormat="1">
      <c r="A28" s="23" t="s">
        <v>23</v>
      </c>
      <c r="B28" s="41" t="s">
        <v>21</v>
      </c>
      <c r="C28" s="52"/>
      <c r="D28" s="31"/>
      <c r="E28" s="48"/>
      <c r="F28" s="49"/>
    </row>
    <row r="29" spans="1:7" s="12" customFormat="1">
      <c r="A29" s="23" t="s">
        <v>23</v>
      </c>
      <c r="B29" s="39" t="s">
        <v>22</v>
      </c>
      <c r="C29" s="52"/>
      <c r="D29" s="31"/>
      <c r="E29" s="48"/>
      <c r="F29" s="49"/>
    </row>
    <row r="30" spans="1:7" s="12" customFormat="1">
      <c r="A30" s="29"/>
      <c r="B30" s="39" t="s">
        <v>25</v>
      </c>
      <c r="C30" s="52" t="s">
        <v>7</v>
      </c>
      <c r="D30" s="31">
        <v>26</v>
      </c>
      <c r="E30" s="48"/>
      <c r="F30" s="49">
        <f>D30*E30</f>
        <v>0</v>
      </c>
      <c r="G30" s="19"/>
    </row>
    <row r="31" spans="1:7" ht="9.9499999999999993" customHeight="1">
      <c r="A31" s="42"/>
      <c r="B31" s="43"/>
      <c r="C31" s="55"/>
      <c r="D31" s="44"/>
      <c r="E31" s="58"/>
      <c r="F31" s="49"/>
      <c r="G31" s="5"/>
    </row>
    <row r="32" spans="1:7" ht="57">
      <c r="A32" s="29" t="s">
        <v>0</v>
      </c>
      <c r="B32" s="33" t="s">
        <v>26</v>
      </c>
      <c r="C32" s="51"/>
      <c r="D32" s="34"/>
      <c r="E32" s="58"/>
      <c r="F32" s="49"/>
      <c r="G32" s="5"/>
    </row>
    <row r="33" spans="1:10" s="12" customFormat="1">
      <c r="A33" s="29"/>
      <c r="B33" s="39" t="s">
        <v>25</v>
      </c>
      <c r="C33" s="52" t="s">
        <v>7</v>
      </c>
      <c r="D33" s="31">
        <v>2</v>
      </c>
      <c r="E33" s="48"/>
      <c r="F33" s="49">
        <f>D33*E33</f>
        <v>0</v>
      </c>
      <c r="G33" s="19"/>
    </row>
    <row r="34" spans="1:10" ht="11.25" customHeight="1">
      <c r="A34" s="42"/>
      <c r="B34" s="43"/>
      <c r="C34" s="55"/>
      <c r="D34" s="44"/>
      <c r="E34" s="58"/>
      <c r="F34" s="49"/>
      <c r="G34" s="5"/>
    </row>
    <row r="35" spans="1:10" ht="15.75">
      <c r="A35" s="35"/>
      <c r="B35" s="36" t="s">
        <v>27</v>
      </c>
      <c r="C35" s="53"/>
      <c r="D35" s="53"/>
      <c r="E35" s="53"/>
      <c r="F35" s="37">
        <f>F30+F33</f>
        <v>0</v>
      </c>
      <c r="G35" s="5"/>
      <c r="H35" s="6"/>
    </row>
    <row r="36" spans="1:10" ht="18">
      <c r="A36" s="24">
        <v>3</v>
      </c>
      <c r="B36" s="28" t="s">
        <v>42</v>
      </c>
      <c r="C36" s="54"/>
      <c r="D36" s="27"/>
      <c r="E36" s="58"/>
      <c r="F36" s="59"/>
    </row>
    <row r="37" spans="1:10" ht="9.9499999999999993" customHeight="1">
      <c r="A37" s="42"/>
      <c r="B37" s="43"/>
      <c r="C37" s="55"/>
      <c r="D37" s="44"/>
      <c r="E37" s="58"/>
      <c r="F37" s="49"/>
      <c r="G37" s="5"/>
    </row>
    <row r="38" spans="1:10" ht="28.5">
      <c r="A38" s="29"/>
      <c r="B38" s="49" t="s">
        <v>36</v>
      </c>
      <c r="C38" s="26" t="s">
        <v>37</v>
      </c>
      <c r="D38" s="27">
        <v>52</v>
      </c>
      <c r="E38" s="58"/>
      <c r="F38" s="49">
        <f>D38*E38</f>
        <v>0</v>
      </c>
    </row>
    <row r="39" spans="1:10" s="5" customFormat="1" ht="28.5">
      <c r="A39" s="62"/>
      <c r="B39" s="49" t="s">
        <v>38</v>
      </c>
      <c r="C39" s="26" t="s">
        <v>37</v>
      </c>
      <c r="D39" s="61">
        <v>26</v>
      </c>
      <c r="E39" s="56"/>
      <c r="F39" s="49">
        <f>D39*E39</f>
        <v>0</v>
      </c>
      <c r="G39" s="2"/>
      <c r="H39" s="6"/>
      <c r="I39" s="6"/>
      <c r="J39" s="6"/>
    </row>
    <row r="40" spans="1:10" ht="15.75">
      <c r="A40" s="35"/>
      <c r="B40" s="36" t="s">
        <v>41</v>
      </c>
      <c r="C40" s="53"/>
      <c r="D40" s="53"/>
      <c r="E40" s="53"/>
      <c r="F40" s="37">
        <f>F38+F39</f>
        <v>0</v>
      </c>
      <c r="G40" s="5"/>
      <c r="H40" s="6"/>
    </row>
    <row r="41" spans="1:10" s="5" customFormat="1" ht="15">
      <c r="A41" s="14"/>
      <c r="B41" s="10"/>
      <c r="C41" s="15"/>
      <c r="D41" s="45"/>
      <c r="E41" s="21"/>
      <c r="F41" s="17"/>
      <c r="G41" s="2"/>
      <c r="H41" s="6"/>
      <c r="J41" s="6"/>
    </row>
    <row r="42" spans="1:10" s="5" customFormat="1" ht="15.75">
      <c r="A42" s="13"/>
      <c r="B42" s="68" t="s">
        <v>8</v>
      </c>
      <c r="C42" s="68"/>
      <c r="D42" s="68"/>
      <c r="E42" s="22" t="s">
        <v>1</v>
      </c>
      <c r="F42" s="18">
        <f>F9</f>
        <v>0</v>
      </c>
      <c r="G42" s="2"/>
      <c r="H42" s="6"/>
      <c r="J42" s="6"/>
    </row>
    <row r="43" spans="1:10" s="5" customFormat="1" ht="15.75">
      <c r="A43" s="13"/>
      <c r="B43" s="68" t="s">
        <v>28</v>
      </c>
      <c r="C43" s="68"/>
      <c r="D43" s="68"/>
      <c r="E43" s="22" t="s">
        <v>1</v>
      </c>
      <c r="F43" s="18">
        <f>F35</f>
        <v>0</v>
      </c>
      <c r="G43" s="2"/>
      <c r="H43" s="6"/>
      <c r="J43" s="6"/>
    </row>
    <row r="44" spans="1:10" s="5" customFormat="1" ht="15.75">
      <c r="A44" s="13"/>
      <c r="B44" s="68" t="s">
        <v>41</v>
      </c>
      <c r="C44" s="68"/>
      <c r="D44" s="68"/>
      <c r="E44" s="22" t="s">
        <v>1</v>
      </c>
      <c r="F44" s="18">
        <f>F40</f>
        <v>0</v>
      </c>
      <c r="G44" s="2"/>
      <c r="H44" s="6"/>
      <c r="J44" s="6"/>
    </row>
    <row r="45" spans="1:10" s="5" customFormat="1" ht="15.75">
      <c r="A45" s="13"/>
      <c r="B45" s="69" t="s">
        <v>4</v>
      </c>
      <c r="C45" s="69"/>
      <c r="D45" s="69"/>
      <c r="E45" s="20" t="s">
        <v>1</v>
      </c>
      <c r="F45" s="16">
        <f>SUM(F42:F44)</f>
        <v>0</v>
      </c>
      <c r="G45" s="2"/>
      <c r="H45" s="6"/>
      <c r="J45" s="6"/>
    </row>
    <row r="46" spans="1:10" s="5" customFormat="1" ht="15.75">
      <c r="A46" s="13"/>
      <c r="B46" s="69" t="s">
        <v>29</v>
      </c>
      <c r="C46" s="69"/>
      <c r="D46" s="69"/>
      <c r="E46" s="20" t="s">
        <v>1</v>
      </c>
      <c r="F46" s="16">
        <f>F45*0.21</f>
        <v>0</v>
      </c>
      <c r="G46" s="2"/>
      <c r="H46" s="6"/>
      <c r="J46" s="6"/>
    </row>
    <row r="47" spans="1:10" s="5" customFormat="1" ht="15.75">
      <c r="A47" s="13"/>
      <c r="B47" s="70" t="s">
        <v>34</v>
      </c>
      <c r="C47" s="70"/>
      <c r="D47" s="70"/>
      <c r="E47" s="20" t="s">
        <v>1</v>
      </c>
      <c r="F47" s="16">
        <f>F45+F46</f>
        <v>0</v>
      </c>
      <c r="G47" s="2"/>
      <c r="H47" s="6"/>
      <c r="I47" s="6"/>
      <c r="J47" s="6"/>
    </row>
    <row r="48" spans="1:10" s="5" customFormat="1">
      <c r="A48" s="13"/>
      <c r="B48" s="11"/>
      <c r="C48" s="15"/>
      <c r="D48" s="45"/>
      <c r="E48" s="2"/>
      <c r="F48" s="2"/>
      <c r="G48" s="2"/>
      <c r="H48" s="6"/>
      <c r="I48" s="6"/>
      <c r="J48" s="6"/>
    </row>
    <row r="49" spans="1:10" s="5" customFormat="1">
      <c r="A49" s="13"/>
      <c r="B49" s="11"/>
      <c r="C49" s="15"/>
      <c r="D49" s="45"/>
      <c r="E49" s="2"/>
      <c r="F49" s="2"/>
      <c r="G49" s="2"/>
      <c r="H49" s="6"/>
      <c r="I49" s="6"/>
      <c r="J49" s="6"/>
    </row>
    <row r="50" spans="1:10" s="5" customFormat="1">
      <c r="A50" s="13"/>
      <c r="B50" s="11"/>
      <c r="C50" s="15"/>
      <c r="D50" s="45"/>
      <c r="E50" s="2"/>
      <c r="F50" s="2"/>
      <c r="G50" s="2"/>
      <c r="H50" s="6"/>
      <c r="I50" s="6"/>
      <c r="J50" s="6"/>
    </row>
    <row r="51" spans="1:10" s="5" customFormat="1">
      <c r="A51" s="13"/>
      <c r="B51" s="11"/>
      <c r="C51" s="15"/>
      <c r="D51" s="45"/>
      <c r="E51" s="2"/>
      <c r="F51" s="2"/>
      <c r="G51" s="2"/>
      <c r="H51" s="6"/>
      <c r="I51" s="6"/>
      <c r="J51" s="6"/>
    </row>
    <row r="52" spans="1:10" s="5" customFormat="1">
      <c r="A52" s="13"/>
      <c r="B52" s="11"/>
      <c r="C52" s="15"/>
      <c r="D52" s="45"/>
      <c r="E52" s="2"/>
      <c r="F52" s="2"/>
      <c r="G52" s="2"/>
      <c r="H52" s="6"/>
      <c r="I52" s="6"/>
      <c r="J52" s="6"/>
    </row>
    <row r="53" spans="1:10" s="5" customFormat="1">
      <c r="A53" s="13"/>
      <c r="B53" s="11"/>
      <c r="C53" s="15"/>
      <c r="D53" s="45"/>
      <c r="E53" s="2"/>
      <c r="F53" s="2"/>
      <c r="G53" s="2"/>
      <c r="H53" s="6"/>
      <c r="I53" s="6"/>
      <c r="J53" s="6"/>
    </row>
    <row r="54" spans="1:10" s="5" customFormat="1">
      <c r="A54" s="13"/>
      <c r="B54" s="11"/>
      <c r="C54" s="15"/>
      <c r="D54" s="45"/>
      <c r="E54" s="2"/>
      <c r="F54" s="2"/>
      <c r="G54" s="2"/>
      <c r="H54" s="6"/>
      <c r="I54" s="6"/>
      <c r="J54" s="6"/>
    </row>
    <row r="55" spans="1:10" s="5" customFormat="1">
      <c r="A55" s="13"/>
      <c r="B55" s="11"/>
      <c r="C55" s="15"/>
      <c r="D55" s="45"/>
      <c r="E55" s="2"/>
      <c r="F55" s="2"/>
      <c r="G55" s="2"/>
      <c r="H55" s="6"/>
      <c r="I55" s="6"/>
      <c r="J55" s="6"/>
    </row>
    <row r="56" spans="1:10" s="5" customFormat="1">
      <c r="A56" s="13"/>
      <c r="B56" s="11"/>
      <c r="C56" s="15"/>
      <c r="D56" s="45"/>
      <c r="E56" s="2"/>
      <c r="F56" s="2"/>
      <c r="G56" s="2"/>
      <c r="H56" s="6"/>
      <c r="I56" s="6"/>
      <c r="J56" s="6"/>
    </row>
    <row r="57" spans="1:10" s="5" customFormat="1">
      <c r="A57" s="13"/>
      <c r="B57" s="11"/>
      <c r="C57" s="15"/>
      <c r="D57" s="45"/>
      <c r="E57" s="2"/>
      <c r="F57" s="2"/>
      <c r="G57" s="2"/>
      <c r="H57" s="6"/>
      <c r="I57" s="6"/>
      <c r="J57" s="6"/>
    </row>
    <row r="58" spans="1:10" s="5" customFormat="1">
      <c r="A58" s="13"/>
      <c r="B58" s="11"/>
      <c r="C58" s="15"/>
      <c r="D58" s="45"/>
      <c r="E58" s="2"/>
      <c r="F58" s="2"/>
      <c r="G58" s="2"/>
      <c r="H58" s="6"/>
      <c r="I58" s="6"/>
      <c r="J58" s="6"/>
    </row>
    <row r="59" spans="1:10" s="5" customFormat="1">
      <c r="A59" s="13"/>
      <c r="B59" s="11"/>
      <c r="C59" s="15"/>
      <c r="D59" s="45"/>
      <c r="E59" s="2"/>
      <c r="F59" s="2"/>
      <c r="G59" s="2"/>
      <c r="H59" s="6"/>
      <c r="I59" s="6"/>
      <c r="J59" s="6"/>
    </row>
    <row r="60" spans="1:10" s="5" customFormat="1">
      <c r="A60" s="13"/>
      <c r="B60" s="11"/>
      <c r="C60" s="15"/>
      <c r="D60" s="45"/>
      <c r="E60" s="2"/>
      <c r="F60" s="2"/>
      <c r="G60" s="2"/>
      <c r="H60" s="6"/>
      <c r="I60" s="6"/>
      <c r="J60" s="6"/>
    </row>
    <row r="61" spans="1:10" s="5" customFormat="1">
      <c r="A61" s="13"/>
      <c r="B61" s="11"/>
      <c r="C61" s="15"/>
      <c r="D61" s="45"/>
      <c r="E61" s="2"/>
      <c r="F61" s="2"/>
      <c r="G61" s="2"/>
      <c r="H61" s="6"/>
      <c r="I61" s="6"/>
      <c r="J61" s="6"/>
    </row>
    <row r="62" spans="1:10" s="5" customFormat="1">
      <c r="A62" s="13"/>
      <c r="B62" s="11"/>
      <c r="C62" s="15"/>
      <c r="D62" s="45"/>
      <c r="E62" s="2"/>
      <c r="F62" s="2"/>
      <c r="G62" s="2"/>
      <c r="H62" s="6"/>
      <c r="I62" s="6"/>
    </row>
    <row r="63" spans="1:10" s="5" customFormat="1">
      <c r="A63" s="13"/>
      <c r="B63" s="11"/>
      <c r="C63" s="15"/>
      <c r="D63" s="45"/>
      <c r="E63" s="2"/>
      <c r="F63" s="2"/>
      <c r="G63" s="2"/>
      <c r="H63" s="6"/>
      <c r="I63" s="6"/>
    </row>
    <row r="64" spans="1:10" s="5" customFormat="1">
      <c r="A64" s="13"/>
      <c r="B64" s="11"/>
      <c r="C64" s="15"/>
      <c r="D64" s="45"/>
      <c r="E64" s="2"/>
      <c r="F64" s="2"/>
      <c r="G64" s="2"/>
      <c r="H64" s="6"/>
      <c r="I64" s="6"/>
    </row>
    <row r="65" spans="1:10">
      <c r="H65" s="6"/>
      <c r="I65" s="6"/>
      <c r="J65" s="5"/>
    </row>
    <row r="66" spans="1:10" s="9" customFormat="1">
      <c r="A66" s="13"/>
      <c r="B66" s="11"/>
      <c r="C66" s="15"/>
      <c r="D66" s="45"/>
      <c r="E66" s="2"/>
      <c r="F66" s="2"/>
      <c r="G66" s="2"/>
      <c r="H66" s="6"/>
      <c r="I66" s="6"/>
      <c r="J66" s="5"/>
    </row>
    <row r="67" spans="1:10">
      <c r="H67" s="6"/>
      <c r="I67" s="6"/>
      <c r="J67" s="5"/>
    </row>
    <row r="68" spans="1:10" s="9" customFormat="1">
      <c r="A68" s="13"/>
      <c r="B68" s="11"/>
      <c r="C68" s="15"/>
      <c r="D68" s="45"/>
      <c r="E68" s="2"/>
      <c r="F68" s="2"/>
      <c r="G68" s="2"/>
      <c r="H68" s="6"/>
      <c r="I68" s="6"/>
      <c r="J68" s="5"/>
    </row>
    <row r="69" spans="1:10" s="9" customFormat="1">
      <c r="A69" s="13"/>
      <c r="B69" s="11"/>
      <c r="C69" s="15"/>
      <c r="D69" s="45"/>
      <c r="E69" s="2"/>
      <c r="F69" s="2"/>
      <c r="G69" s="2"/>
      <c r="H69" s="6"/>
      <c r="I69" s="6"/>
      <c r="J69" s="5"/>
    </row>
    <row r="70" spans="1:10">
      <c r="H70" s="6"/>
      <c r="I70" s="6"/>
      <c r="J70" s="5"/>
    </row>
    <row r="71" spans="1:10">
      <c r="H71" s="6"/>
      <c r="I71" s="6"/>
      <c r="J71" s="6"/>
    </row>
    <row r="72" spans="1:10">
      <c r="H72" s="6"/>
      <c r="I72" s="3"/>
      <c r="J72" s="6"/>
    </row>
    <row r="73" spans="1:10">
      <c r="H73" s="6"/>
      <c r="I73" s="3"/>
      <c r="J73" s="6"/>
    </row>
    <row r="74" spans="1:10">
      <c r="H74" s="6"/>
      <c r="I74" s="6"/>
      <c r="J74" s="6"/>
    </row>
    <row r="75" spans="1:10">
      <c r="H75" s="6"/>
      <c r="I75" s="6"/>
      <c r="J75" s="6"/>
    </row>
    <row r="76" spans="1:10">
      <c r="H76" s="6"/>
      <c r="I76" s="6"/>
      <c r="J76" s="6"/>
    </row>
    <row r="77" spans="1:10">
      <c r="H77" s="6"/>
      <c r="I77" s="6"/>
      <c r="J77" s="6"/>
    </row>
    <row r="78" spans="1:10">
      <c r="H78" s="6"/>
      <c r="I78" s="6"/>
      <c r="J78" s="6"/>
    </row>
    <row r="79" spans="1:10">
      <c r="H79" s="6"/>
      <c r="I79" s="6"/>
      <c r="J79" s="6"/>
    </row>
    <row r="80" spans="1:10">
      <c r="H80" s="6"/>
      <c r="I80" s="6"/>
      <c r="J80" s="6"/>
    </row>
    <row r="81" spans="8:10">
      <c r="H81" s="6"/>
      <c r="I81" s="6"/>
      <c r="J81" s="6"/>
    </row>
    <row r="82" spans="8:10">
      <c r="H82" s="6"/>
      <c r="I82" s="3"/>
      <c r="J82" s="6"/>
    </row>
    <row r="83" spans="8:10">
      <c r="H83" s="6"/>
      <c r="I83" s="3"/>
      <c r="J83" s="6"/>
    </row>
    <row r="84" spans="8:10">
      <c r="H84" s="6"/>
      <c r="I84" s="3"/>
      <c r="J84" s="6"/>
    </row>
    <row r="85" spans="8:10">
      <c r="H85" s="6"/>
      <c r="I85" s="8"/>
      <c r="J85" s="6"/>
    </row>
    <row r="86" spans="8:10">
      <c r="H86" s="6"/>
      <c r="I86" s="6"/>
      <c r="J86" s="6"/>
    </row>
    <row r="87" spans="8:10">
      <c r="H87" s="6"/>
      <c r="I87" s="6"/>
      <c r="J87" s="6"/>
    </row>
    <row r="88" spans="8:10">
      <c r="H88" s="6"/>
      <c r="I88" s="6"/>
      <c r="J88" s="6"/>
    </row>
    <row r="89" spans="8:10">
      <c r="H89" s="6"/>
      <c r="I89" s="6"/>
      <c r="J89" s="6"/>
    </row>
    <row r="90" spans="8:10">
      <c r="H90" s="6"/>
      <c r="I90" s="6"/>
      <c r="J90" s="6"/>
    </row>
    <row r="91" spans="8:10">
      <c r="H91" s="6"/>
      <c r="I91" s="6"/>
      <c r="J91" s="6"/>
    </row>
    <row r="92" spans="8:10">
      <c r="H92" s="6"/>
      <c r="I92" s="6"/>
      <c r="J92" s="6"/>
    </row>
    <row r="93" spans="8:10">
      <c r="H93" s="6"/>
      <c r="I93" s="6"/>
      <c r="J93" s="6"/>
    </row>
    <row r="94" spans="8:10">
      <c r="H94" s="6"/>
      <c r="I94" s="6"/>
      <c r="J94" s="6"/>
    </row>
    <row r="95" spans="8:10">
      <c r="H95" s="6"/>
      <c r="I95" s="6"/>
      <c r="J95" s="6"/>
    </row>
    <row r="96" spans="8:10">
      <c r="H96" s="6"/>
      <c r="I96" s="6"/>
      <c r="J96" s="6"/>
    </row>
    <row r="97" spans="8:10">
      <c r="H97" s="6"/>
      <c r="I97" s="6"/>
      <c r="J97" s="6"/>
    </row>
    <row r="98" spans="8:10">
      <c r="H98" s="6"/>
      <c r="I98" s="6"/>
      <c r="J98" s="6"/>
    </row>
    <row r="99" spans="8:10">
      <c r="H99" s="6"/>
      <c r="I99" s="6"/>
      <c r="J99" s="6"/>
    </row>
    <row r="100" spans="8:10">
      <c r="H100" s="6"/>
      <c r="I100" s="6"/>
      <c r="J100" s="6"/>
    </row>
    <row r="101" spans="8:10">
      <c r="H101" s="6"/>
      <c r="I101" s="6"/>
      <c r="J101" s="6"/>
    </row>
    <row r="102" spans="8:10">
      <c r="H102" s="6"/>
      <c r="I102" s="6"/>
      <c r="J102" s="6"/>
    </row>
    <row r="103" spans="8:10">
      <c r="I103" s="6"/>
      <c r="J103" s="3"/>
    </row>
    <row r="104" spans="8:10">
      <c r="I104" s="6"/>
      <c r="J104" s="3"/>
    </row>
    <row r="105" spans="8:10">
      <c r="I105" s="6"/>
      <c r="J105" s="6"/>
    </row>
    <row r="106" spans="8:10">
      <c r="I106" s="6"/>
      <c r="J106" s="6"/>
    </row>
    <row r="107" spans="8:10">
      <c r="I107" s="6"/>
      <c r="J107" s="6"/>
    </row>
    <row r="108" spans="8:10">
      <c r="I108" s="6"/>
      <c r="J108" s="6"/>
    </row>
    <row r="109" spans="8:10">
      <c r="I109" s="6"/>
      <c r="J109" s="6"/>
    </row>
    <row r="110" spans="8:10">
      <c r="I110" s="6"/>
      <c r="J110" s="6"/>
    </row>
    <row r="111" spans="8:10">
      <c r="I111" s="6"/>
      <c r="J111" s="6"/>
    </row>
    <row r="112" spans="8:10">
      <c r="I112" s="6"/>
      <c r="J112" s="6"/>
    </row>
    <row r="113" spans="8:10">
      <c r="I113" s="6"/>
      <c r="J113" s="3"/>
    </row>
    <row r="114" spans="8:10">
      <c r="I114" s="6"/>
      <c r="J114" s="3"/>
    </row>
    <row r="115" spans="8:10">
      <c r="I115" s="6"/>
      <c r="J115" s="3"/>
    </row>
    <row r="116" spans="8:10">
      <c r="I116" s="6"/>
      <c r="J116" s="8"/>
    </row>
    <row r="117" spans="8:10">
      <c r="I117" s="6"/>
      <c r="J117" s="6"/>
    </row>
    <row r="118" spans="8:10">
      <c r="I118" s="6"/>
      <c r="J118" s="6"/>
    </row>
    <row r="119" spans="8:10">
      <c r="I119" s="6"/>
      <c r="J119" s="6"/>
    </row>
    <row r="120" spans="8:10">
      <c r="I120" s="6"/>
      <c r="J120" s="6"/>
    </row>
    <row r="121" spans="8:10">
      <c r="I121" s="6"/>
      <c r="J121" s="6"/>
    </row>
    <row r="122" spans="8:10">
      <c r="I122" s="6"/>
      <c r="J122" s="6"/>
    </row>
    <row r="123" spans="8:10">
      <c r="I123" s="6"/>
      <c r="J123" s="6"/>
    </row>
    <row r="124" spans="8:10">
      <c r="H124" s="5"/>
      <c r="I124" s="6"/>
      <c r="J124" s="6"/>
    </row>
    <row r="125" spans="8:10">
      <c r="I125" s="6"/>
      <c r="J125" s="6"/>
    </row>
    <row r="126" spans="8:10">
      <c r="H126" s="4"/>
      <c r="I126" s="6"/>
      <c r="J126" s="6"/>
    </row>
    <row r="127" spans="8:10">
      <c r="I127" s="6"/>
      <c r="J127" s="6"/>
    </row>
    <row r="128" spans="8:10">
      <c r="I128" s="6"/>
      <c r="J128" s="6"/>
    </row>
    <row r="129" spans="1:10">
      <c r="I129" s="6"/>
      <c r="J129" s="6"/>
    </row>
    <row r="130" spans="1:10" s="5" customFormat="1">
      <c r="A130" s="13"/>
      <c r="B130" s="11"/>
      <c r="C130" s="15"/>
      <c r="D130" s="45"/>
      <c r="E130" s="2"/>
      <c r="F130" s="2"/>
      <c r="G130" s="2"/>
      <c r="H130" s="2"/>
      <c r="I130" s="6"/>
      <c r="J130" s="6"/>
    </row>
    <row r="131" spans="1:10" s="5" customFormat="1">
      <c r="A131" s="13"/>
      <c r="B131" s="11"/>
      <c r="C131" s="15"/>
      <c r="D131" s="45"/>
      <c r="E131" s="2"/>
      <c r="F131" s="2"/>
      <c r="G131" s="2"/>
      <c r="H131" s="2"/>
      <c r="I131" s="6"/>
      <c r="J131" s="6"/>
    </row>
    <row r="132" spans="1:10" s="5" customFormat="1">
      <c r="A132" s="13"/>
      <c r="B132" s="11"/>
      <c r="C132" s="15"/>
      <c r="D132" s="45"/>
      <c r="E132" s="2"/>
      <c r="F132" s="2"/>
      <c r="G132" s="2"/>
      <c r="H132" s="2"/>
      <c r="I132" s="6"/>
      <c r="J132" s="6"/>
    </row>
    <row r="133" spans="1:10" s="5" customFormat="1">
      <c r="A133" s="13"/>
      <c r="B133" s="11"/>
      <c r="C133" s="15"/>
      <c r="D133" s="45"/>
      <c r="E133" s="2"/>
      <c r="F133" s="2"/>
      <c r="G133" s="2"/>
      <c r="H133" s="2"/>
      <c r="I133" s="6"/>
      <c r="J133" s="6"/>
    </row>
    <row r="134" spans="1:10" s="5" customFormat="1">
      <c r="A134" s="13"/>
      <c r="B134" s="11"/>
      <c r="C134" s="15"/>
      <c r="D134" s="45"/>
      <c r="E134" s="2"/>
      <c r="F134" s="2"/>
      <c r="G134" s="2"/>
      <c r="H134" s="2"/>
      <c r="I134" s="6"/>
      <c r="J134" s="6"/>
    </row>
    <row r="135" spans="1:10" s="5" customFormat="1">
      <c r="A135" s="13"/>
      <c r="B135" s="11"/>
      <c r="C135" s="15"/>
      <c r="D135" s="45"/>
      <c r="E135" s="2"/>
      <c r="F135" s="2"/>
      <c r="G135" s="2"/>
      <c r="H135" s="2"/>
      <c r="I135" s="6"/>
      <c r="J135" s="6"/>
    </row>
    <row r="136" spans="1:10" s="5" customFormat="1">
      <c r="A136" s="13"/>
      <c r="B136" s="11"/>
      <c r="C136" s="15"/>
      <c r="D136" s="45"/>
      <c r="E136" s="2"/>
      <c r="F136" s="2"/>
      <c r="G136" s="2"/>
      <c r="H136" s="2"/>
      <c r="I136" s="6"/>
      <c r="J136" s="6"/>
    </row>
    <row r="137" spans="1:10" s="5" customFormat="1">
      <c r="A137" s="13"/>
      <c r="B137" s="11"/>
      <c r="C137" s="15"/>
      <c r="D137" s="45"/>
      <c r="E137" s="2"/>
      <c r="F137" s="2"/>
      <c r="G137" s="2"/>
      <c r="H137" s="2"/>
      <c r="I137" s="6"/>
      <c r="J137" s="6"/>
    </row>
    <row r="138" spans="1:10" s="5" customFormat="1">
      <c r="A138" s="13"/>
      <c r="B138" s="11"/>
      <c r="C138" s="15"/>
      <c r="D138" s="45"/>
      <c r="E138" s="2"/>
      <c r="F138" s="2"/>
      <c r="G138" s="2"/>
      <c r="H138" s="2"/>
      <c r="I138" s="6"/>
      <c r="J138" s="6"/>
    </row>
    <row r="139" spans="1:10">
      <c r="I139" s="6"/>
      <c r="J139" s="6"/>
    </row>
    <row r="140" spans="1:10">
      <c r="I140" s="6"/>
      <c r="J140" s="6"/>
    </row>
    <row r="141" spans="1:10">
      <c r="I141" s="6"/>
      <c r="J141" s="6"/>
    </row>
    <row r="142" spans="1:10">
      <c r="I142" s="6"/>
      <c r="J142" s="6"/>
    </row>
    <row r="143" spans="1:10">
      <c r="I143" s="6"/>
      <c r="J143" s="6"/>
    </row>
    <row r="144" spans="1:10">
      <c r="I144" s="6"/>
      <c r="J144" s="6"/>
    </row>
    <row r="145" spans="1:10">
      <c r="I145" s="6"/>
      <c r="J145" s="6"/>
    </row>
    <row r="146" spans="1:10">
      <c r="I146" s="6"/>
      <c r="J146" s="6"/>
    </row>
    <row r="147" spans="1:10">
      <c r="H147" s="7"/>
      <c r="I147" s="6"/>
      <c r="J147" s="6"/>
    </row>
    <row r="148" spans="1:10">
      <c r="H148" s="7"/>
      <c r="I148" s="6"/>
      <c r="J148" s="6"/>
    </row>
    <row r="149" spans="1:10">
      <c r="H149" s="7"/>
      <c r="I149" s="6"/>
      <c r="J149" s="6"/>
    </row>
    <row r="150" spans="1:10">
      <c r="H150" s="7"/>
      <c r="I150" s="6"/>
      <c r="J150" s="6"/>
    </row>
    <row r="151" spans="1:10">
      <c r="H151" s="7"/>
      <c r="I151" s="6"/>
      <c r="J151" s="6"/>
    </row>
    <row r="152" spans="1:10">
      <c r="H152" s="7"/>
      <c r="I152" s="6"/>
      <c r="J152" s="6"/>
    </row>
    <row r="153" spans="1:10">
      <c r="H153" s="7"/>
      <c r="I153" s="6"/>
      <c r="J153" s="6"/>
    </row>
    <row r="154" spans="1:10">
      <c r="I154" s="6"/>
      <c r="J154" s="6"/>
    </row>
    <row r="155" spans="1:10">
      <c r="I155" s="6"/>
      <c r="J155" s="6"/>
    </row>
    <row r="156" spans="1:10" s="9" customFormat="1">
      <c r="A156" s="13"/>
      <c r="B156" s="11"/>
      <c r="C156" s="15"/>
      <c r="D156" s="45"/>
      <c r="E156" s="2"/>
      <c r="F156" s="2"/>
      <c r="G156" s="2"/>
      <c r="H156" s="2"/>
      <c r="I156" s="6"/>
      <c r="J156" s="6"/>
    </row>
    <row r="157" spans="1:10">
      <c r="I157" s="6"/>
      <c r="J157" s="6"/>
    </row>
    <row r="158" spans="1:10">
      <c r="I158" s="6"/>
      <c r="J158" s="6"/>
    </row>
    <row r="159" spans="1:10">
      <c r="I159" s="6"/>
      <c r="J159" s="6"/>
    </row>
    <row r="160" spans="1:10">
      <c r="I160" s="6"/>
      <c r="J160" s="6"/>
    </row>
    <row r="161" spans="1:10">
      <c r="I161" s="6"/>
      <c r="J161" s="6"/>
    </row>
    <row r="162" spans="1:10">
      <c r="I162" s="6"/>
      <c r="J162" s="6"/>
    </row>
    <row r="163" spans="1:10">
      <c r="I163" s="6"/>
      <c r="J163" s="6"/>
    </row>
    <row r="164" spans="1:10">
      <c r="I164" s="6"/>
      <c r="J164" s="6"/>
    </row>
    <row r="165" spans="1:10">
      <c r="I165" s="6"/>
      <c r="J165" s="6"/>
    </row>
    <row r="166" spans="1:10">
      <c r="I166" s="6"/>
      <c r="J166" s="6"/>
    </row>
    <row r="167" spans="1:10">
      <c r="I167" s="6"/>
      <c r="J167" s="6"/>
    </row>
    <row r="168" spans="1:10">
      <c r="I168" s="6"/>
      <c r="J168" s="6"/>
    </row>
    <row r="169" spans="1:10">
      <c r="I169" s="6"/>
      <c r="J169" s="6"/>
    </row>
    <row r="170" spans="1:10">
      <c r="I170" s="6"/>
      <c r="J170" s="6"/>
    </row>
    <row r="171" spans="1:10" s="5" customFormat="1">
      <c r="A171" s="13"/>
      <c r="B171" s="11"/>
      <c r="C171" s="15"/>
      <c r="D171" s="45"/>
      <c r="E171" s="2"/>
      <c r="F171" s="2"/>
      <c r="G171" s="2"/>
      <c r="H171" s="2"/>
      <c r="I171" s="6"/>
      <c r="J171" s="6"/>
    </row>
    <row r="172" spans="1:10" s="5" customFormat="1">
      <c r="A172" s="13"/>
      <c r="B172" s="11"/>
      <c r="C172" s="15"/>
      <c r="D172" s="45"/>
      <c r="E172" s="2"/>
      <c r="F172" s="2"/>
      <c r="G172" s="2"/>
      <c r="H172" s="2"/>
      <c r="I172" s="6"/>
      <c r="J172" s="6"/>
    </row>
    <row r="173" spans="1:10">
      <c r="I173" s="6"/>
      <c r="J173" s="6"/>
    </row>
    <row r="174" spans="1:10">
      <c r="I174" s="6"/>
      <c r="J174" s="6"/>
    </row>
    <row r="175" spans="1:10">
      <c r="I175" s="6"/>
      <c r="J175" s="6"/>
    </row>
    <row r="176" spans="1:10">
      <c r="I176" s="6"/>
      <c r="J176" s="6"/>
    </row>
    <row r="177" spans="1:10">
      <c r="I177" s="6"/>
      <c r="J177" s="6"/>
    </row>
    <row r="178" spans="1:10">
      <c r="I178" s="6"/>
      <c r="J178" s="6"/>
    </row>
    <row r="179" spans="1:10">
      <c r="I179" s="6"/>
      <c r="J179" s="6"/>
    </row>
    <row r="180" spans="1:10">
      <c r="I180" s="6"/>
      <c r="J180" s="6"/>
    </row>
    <row r="181" spans="1:10" s="5" customFormat="1">
      <c r="A181" s="13"/>
      <c r="B181" s="11"/>
      <c r="C181" s="15"/>
      <c r="D181" s="45"/>
      <c r="E181" s="2"/>
      <c r="F181" s="2"/>
      <c r="G181" s="2"/>
      <c r="H181" s="2"/>
      <c r="I181" s="6"/>
      <c r="J181" s="6"/>
    </row>
    <row r="182" spans="1:10" s="5" customFormat="1">
      <c r="A182" s="13"/>
      <c r="B182" s="11"/>
      <c r="C182" s="15"/>
      <c r="D182" s="45"/>
      <c r="E182" s="2"/>
      <c r="F182" s="2"/>
      <c r="G182" s="2"/>
      <c r="H182" s="2"/>
      <c r="I182" s="2"/>
      <c r="J182" s="6"/>
    </row>
    <row r="183" spans="1:10" s="5" customFormat="1">
      <c r="A183" s="13"/>
      <c r="B183" s="11"/>
      <c r="C183" s="15"/>
      <c r="D183" s="45"/>
      <c r="E183" s="2"/>
      <c r="F183" s="2"/>
      <c r="G183" s="2"/>
      <c r="H183" s="2"/>
      <c r="I183" s="2"/>
      <c r="J183" s="6"/>
    </row>
    <row r="184" spans="1:10" s="1" customFormat="1">
      <c r="A184" s="13"/>
      <c r="B184" s="11"/>
      <c r="C184" s="15"/>
      <c r="D184" s="45"/>
      <c r="E184" s="2"/>
      <c r="F184" s="2"/>
      <c r="G184" s="2"/>
      <c r="H184" s="2"/>
      <c r="I184" s="2"/>
      <c r="J184" s="6"/>
    </row>
    <row r="185" spans="1:10">
      <c r="J185" s="6"/>
    </row>
    <row r="186" spans="1:10">
      <c r="J186" s="6"/>
    </row>
    <row r="187" spans="1:10">
      <c r="J187" s="6"/>
    </row>
    <row r="188" spans="1:10">
      <c r="J188" s="6"/>
    </row>
    <row r="189" spans="1:10">
      <c r="J189" s="6"/>
    </row>
    <row r="190" spans="1:10">
      <c r="J190" s="6"/>
    </row>
    <row r="191" spans="1:10">
      <c r="J191" s="6"/>
    </row>
    <row r="192" spans="1:10">
      <c r="J192" s="6"/>
    </row>
    <row r="193" spans="9:10">
      <c r="J193" s="6"/>
    </row>
    <row r="194" spans="9:10">
      <c r="J194" s="6"/>
    </row>
    <row r="195" spans="9:10">
      <c r="J195" s="6"/>
    </row>
    <row r="196" spans="9:10">
      <c r="J196" s="6"/>
    </row>
    <row r="197" spans="9:10">
      <c r="J197" s="6"/>
    </row>
    <row r="198" spans="9:10">
      <c r="J198" s="6"/>
    </row>
    <row r="199" spans="9:10">
      <c r="J199" s="6"/>
    </row>
    <row r="200" spans="9:10">
      <c r="J200" s="6"/>
    </row>
    <row r="201" spans="9:10">
      <c r="J201" s="6"/>
    </row>
    <row r="202" spans="9:10">
      <c r="J202" s="6"/>
    </row>
    <row r="203" spans="9:10">
      <c r="I203" s="5"/>
      <c r="J203" s="6"/>
    </row>
    <row r="204" spans="9:10">
      <c r="J204" s="6"/>
    </row>
    <row r="205" spans="9:10">
      <c r="I205" s="4"/>
      <c r="J205" s="6"/>
    </row>
    <row r="206" spans="9:10">
      <c r="J206" s="6"/>
    </row>
    <row r="207" spans="9:10">
      <c r="J207" s="6"/>
    </row>
    <row r="208" spans="9:10">
      <c r="J208" s="6"/>
    </row>
    <row r="209" spans="10:10">
      <c r="J209" s="6"/>
    </row>
    <row r="210" spans="10:10">
      <c r="J210" s="6"/>
    </row>
    <row r="211" spans="10:10">
      <c r="J211" s="6"/>
    </row>
    <row r="212" spans="10:10">
      <c r="J212" s="6"/>
    </row>
    <row r="226" spans="9:10">
      <c r="I226" s="7"/>
    </row>
    <row r="227" spans="9:10">
      <c r="I227" s="7"/>
    </row>
    <row r="228" spans="9:10">
      <c r="I228" s="7"/>
    </row>
    <row r="229" spans="9:10">
      <c r="I229" s="7"/>
    </row>
    <row r="230" spans="9:10">
      <c r="I230" s="7"/>
    </row>
    <row r="231" spans="9:10">
      <c r="I231" s="7"/>
    </row>
    <row r="232" spans="9:10">
      <c r="I232" s="7"/>
    </row>
    <row r="234" spans="9:10">
      <c r="J234" s="5"/>
    </row>
    <row r="236" spans="9:10">
      <c r="J236" s="4"/>
    </row>
    <row r="249" spans="16:16">
      <c r="P249" s="5"/>
    </row>
    <row r="251" spans="16:16">
      <c r="P251" s="4"/>
    </row>
    <row r="257" spans="10:18">
      <c r="J257" s="7"/>
    </row>
    <row r="258" spans="10:18">
      <c r="J258" s="7"/>
    </row>
    <row r="259" spans="10:18">
      <c r="J259" s="7"/>
    </row>
    <row r="260" spans="10:18">
      <c r="J260" s="7"/>
    </row>
    <row r="261" spans="10:18">
      <c r="J261" s="7"/>
    </row>
    <row r="262" spans="10:18">
      <c r="J262" s="7"/>
    </row>
    <row r="263" spans="10:18">
      <c r="J263" s="7"/>
    </row>
    <row r="268" spans="10:18">
      <c r="Q268" s="5"/>
    </row>
    <row r="270" spans="10:18">
      <c r="Q270" s="4"/>
    </row>
    <row r="272" spans="10:18">
      <c r="R272" s="5"/>
    </row>
    <row r="274" spans="18:21">
      <c r="R274" s="4"/>
    </row>
    <row r="280" spans="18:21">
      <c r="S280" s="5"/>
      <c r="T280" s="5"/>
    </row>
    <row r="282" spans="18:21">
      <c r="S282" s="4"/>
      <c r="T282" s="4"/>
    </row>
    <row r="286" spans="18:21">
      <c r="U286" s="5"/>
    </row>
    <row r="288" spans="18:21">
      <c r="U288" s="4"/>
    </row>
    <row r="300" spans="1:25">
      <c r="V300" s="5"/>
      <c r="W300" s="5"/>
      <c r="X300" s="5"/>
      <c r="Y300" s="5"/>
    </row>
    <row r="302" spans="1:25" s="5" customFormat="1">
      <c r="A302" s="13"/>
      <c r="B302" s="11"/>
      <c r="C302" s="15"/>
      <c r="D302" s="45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4"/>
      <c r="W302" s="4"/>
      <c r="X302" s="4"/>
      <c r="Y302" s="4"/>
    </row>
    <row r="304" spans="1:25" s="4" customFormat="1">
      <c r="A304" s="13"/>
      <c r="B304" s="11"/>
      <c r="C304" s="15"/>
      <c r="D304" s="45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</sheetData>
  <mergeCells count="7">
    <mergeCell ref="B47:D47"/>
    <mergeCell ref="B44:D44"/>
    <mergeCell ref="A1:F1"/>
    <mergeCell ref="B42:D42"/>
    <mergeCell ref="B43:D43"/>
    <mergeCell ref="B45:D45"/>
    <mergeCell ref="B46:D4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Predracun slaba DC T-Com</vt:lpstr>
    </vt:vector>
  </TitlesOfParts>
  <Company>Vorotovic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OSTOJIC</dc:creator>
  <cp:lastModifiedBy>Ivana J Pejovic</cp:lastModifiedBy>
  <cp:lastPrinted>2019-12-04T13:22:18Z</cp:lastPrinted>
  <dcterms:created xsi:type="dcterms:W3CDTF">1995-12-13T17:55:54Z</dcterms:created>
  <dcterms:modified xsi:type="dcterms:W3CDTF">2020-01-16T11:28:43Z</dcterms:modified>
</cp:coreProperties>
</file>