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nad.kocan\Documents\TENDERI 2019\2019IND-025 Registracija i kasko\za objavu\"/>
    </mc:Choice>
  </mc:AlternateContent>
  <bookViews>
    <workbookView xWindow="480" yWindow="75" windowWidth="18195" windowHeight="11820"/>
  </bookViews>
  <sheets>
    <sheet name="Prilog1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M38" i="1" l="1"/>
  <c r="I38" i="1" l="1"/>
</calcChain>
</file>

<file path=xl/sharedStrings.xml><?xml version="1.0" encoding="utf-8"?>
<sst xmlns="http://schemas.openxmlformats.org/spreadsheetml/2006/main" count="198" uniqueCount="79">
  <si>
    <t>Vozilo</t>
  </si>
  <si>
    <t>Godina proizvodnje</t>
  </si>
  <si>
    <t>Snaga motora</t>
  </si>
  <si>
    <t>Zapremina motora</t>
  </si>
  <si>
    <t>Vrsta motora</t>
  </si>
  <si>
    <t>Vrsta vozila</t>
  </si>
  <si>
    <t>Nosivost (kg)</t>
  </si>
  <si>
    <t>Broj vozila</t>
  </si>
  <si>
    <t>dizel</t>
  </si>
  <si>
    <t>Teretno</t>
  </si>
  <si>
    <t>benzin</t>
  </si>
  <si>
    <t>Putničko</t>
  </si>
  <si>
    <t>Opel Corsa</t>
  </si>
  <si>
    <t>55KW</t>
  </si>
  <si>
    <t>1248ccm</t>
  </si>
  <si>
    <t>VW Polo</t>
  </si>
  <si>
    <t>1199ccm</t>
  </si>
  <si>
    <t>RENAULT Kangoo</t>
  </si>
  <si>
    <t>1461ccm</t>
  </si>
  <si>
    <t>63KW</t>
  </si>
  <si>
    <t>RENAULT Megane</t>
  </si>
  <si>
    <t>Peugeot 308</t>
  </si>
  <si>
    <t>67KW</t>
  </si>
  <si>
    <t>1560ccm</t>
  </si>
  <si>
    <t>Peugeot 508</t>
  </si>
  <si>
    <t>82KW</t>
  </si>
  <si>
    <t>66KW</t>
  </si>
  <si>
    <t>TOYOTA LC</t>
  </si>
  <si>
    <t>2982ccm</t>
  </si>
  <si>
    <t>140KW</t>
  </si>
  <si>
    <t>1968ccm</t>
  </si>
  <si>
    <t>VW GOLF VI</t>
  </si>
  <si>
    <t>77KW</t>
  </si>
  <si>
    <t>1598ccm</t>
  </si>
  <si>
    <t>VW Jetta</t>
  </si>
  <si>
    <t>51KW</t>
  </si>
  <si>
    <t>105KW</t>
  </si>
  <si>
    <t>Audi A4 Allroad</t>
  </si>
  <si>
    <t>Opis usluge</t>
  </si>
  <si>
    <t>Cijena u Eur bez PDV</t>
  </si>
  <si>
    <t>*Ostali troškovi registracije podrazumijevaju sve eventualne troskove, mimo troskova, tehnickog pregleda koji mogu nastati</t>
  </si>
  <si>
    <t>RENAULT Fluence</t>
  </si>
  <si>
    <t>VW GOLF VII</t>
  </si>
  <si>
    <t>110KW</t>
  </si>
  <si>
    <t>Zeleni karton</t>
  </si>
  <si>
    <t>**  Zeleni karton je potreban za vozila koja nijesu zatamnjena crnom bojom</t>
  </si>
  <si>
    <t>Slepanje vozila po predjenom km***</t>
  </si>
  <si>
    <t xml:space="preserve">Ostali troškovi registracije </t>
  </si>
  <si>
    <t>TOTAL</t>
  </si>
  <si>
    <t>Prilog 2 - Lista vozila za registraciju</t>
  </si>
  <si>
    <t>RENAULT Clio</t>
  </si>
  <si>
    <t>Fiat Fiorino</t>
  </si>
  <si>
    <t>70KW</t>
  </si>
  <si>
    <t>Tehnički pregled (cijena u Eur  sa PDV-om)</t>
  </si>
  <si>
    <t>Ukupno(cijena registracije)</t>
  </si>
  <si>
    <t>Fiat Panda</t>
  </si>
  <si>
    <t>50KW</t>
  </si>
  <si>
    <t>1198ccm</t>
  </si>
  <si>
    <t>Suzuki Ignis</t>
  </si>
  <si>
    <t>1242ccm</t>
  </si>
  <si>
    <t>Suzuki Vitara</t>
  </si>
  <si>
    <t>88KW</t>
  </si>
  <si>
    <t>1586ccm</t>
  </si>
  <si>
    <t>Fiat Panda Van</t>
  </si>
  <si>
    <t>Fiat Panda Cross Van</t>
  </si>
  <si>
    <t>Fiat Panda 4x4 Van</t>
  </si>
  <si>
    <t>Opel Astra</t>
  </si>
  <si>
    <t>1398ccm</t>
  </si>
  <si>
    <t>81KW</t>
  </si>
  <si>
    <t>VW Passat</t>
  </si>
  <si>
    <t>Skoda Kodiaq</t>
  </si>
  <si>
    <t>Skoda Superb</t>
  </si>
  <si>
    <t>73KW</t>
  </si>
  <si>
    <t>1499ccm</t>
  </si>
  <si>
    <t xml:space="preserve"> </t>
  </si>
  <si>
    <t>VW Caddy</t>
  </si>
  <si>
    <t>Napomena 1: Potrebno je obezbijediti tehničle preglede u sljedećim gradovima: Podgorica (2 tehničke stanice), Nikšić,  Berane ili Bijelo Polje, Bar ili Ulcinj i Budva ili Kotor</t>
  </si>
  <si>
    <t xml:space="preserve">Napomena2: Teretna vozila pod RB 13, 15, 16, 17, 18, 19, i 28  moraju ići i na polugodišnji vanredni tehnički pregled tako da je u ukupne troškove registracije za njih, potrebo ukalkulisati 2 tehnička pregleda i 1 ostale troškove registracije </t>
  </si>
  <si>
    <t>***  Prosjecno na godisnjom nivou, Crnogorskom Telekomu, postoji potrebu za 2500 km slepanja. Ova kilometraza je neobavezujuca za Crnogorski Telekom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</si>
</sst>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&quot;[$€-1]"/>
    <numFmt numFmtId="165" formatCode="#,##0.00\ [$€-C1A];[Red]\-#,##0.00\ [$€-C1A]"/>
  </numFmts>
  <fonts count="9" x14ac:knownFonts="1">
    <font>
      <sz val="11"/>
      <color theme="1"/>
      <name val="Calibri"/>
      <family val="2"/>
      <scheme val="minor"/>
    </font>
    <font>
      <sz val="10"/>
      <name val="Tele-GroteskEENor"/>
      <family val="5"/>
    </font>
    <font>
      <b/>
      <sz val="10"/>
      <name val="Tele-GroteskEERegular"/>
    </font>
    <font>
      <sz val="10"/>
      <name val="Tele-GroteskEERegular"/>
    </font>
    <font>
      <sz val="10"/>
      <color theme="1"/>
      <name val="Tele-GroteskEENor"/>
      <family val="5"/>
    </font>
    <font>
      <b/>
      <sz val="8"/>
      <name val="Tele-GroteskEERegular"/>
    </font>
    <font>
      <sz val="8"/>
      <name val="Tele-GroteskEERegular"/>
    </font>
    <font>
      <sz val="8"/>
      <color theme="1"/>
      <name val="Calibri"/>
      <family val="2"/>
      <scheme val="minor"/>
    </font>
    <font>
      <sz val="8"/>
      <name val="Tele-GroteskEENor"/>
      <family val="5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/>
    <xf numFmtId="164" fontId="0" fillId="3" borderId="0" xfId="0" applyNumberFormat="1" applyFill="1" applyBorder="1"/>
    <xf numFmtId="0" fontId="0" fillId="3" borderId="0" xfId="0" applyFill="1"/>
    <xf numFmtId="0" fontId="0" fillId="3" borderId="0" xfId="0" applyFill="1" applyBorder="1"/>
    <xf numFmtId="0" fontId="3" fillId="3" borderId="0" xfId="0" applyFont="1" applyFill="1" applyBorder="1" applyAlignment="1">
      <alignment horizontal="left" wrapText="1"/>
    </xf>
    <xf numFmtId="0" fontId="1" fillId="3" borderId="0" xfId="0" applyFont="1" applyFill="1"/>
    <xf numFmtId="0" fontId="3" fillId="3" borderId="0" xfId="0" applyFont="1" applyFill="1" applyBorder="1" applyAlignment="1">
      <alignment wrapText="1"/>
    </xf>
    <xf numFmtId="164" fontId="0" fillId="3" borderId="0" xfId="0" applyNumberFormat="1" applyFill="1" applyBorder="1" applyAlignment="1">
      <alignment wrapText="1"/>
    </xf>
    <xf numFmtId="0" fontId="0" fillId="0" borderId="0" xfId="0" applyAlignment="1">
      <alignment wrapText="1"/>
    </xf>
    <xf numFmtId="0" fontId="5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/>
    <xf numFmtId="164" fontId="7" fillId="0" borderId="1" xfId="0" applyNumberFormat="1" applyFont="1" applyBorder="1"/>
    <xf numFmtId="164" fontId="7" fillId="5" borderId="1" xfId="0" applyNumberFormat="1" applyFont="1" applyFill="1" applyBorder="1"/>
    <xf numFmtId="165" fontId="7" fillId="0" borderId="1" xfId="0" applyNumberFormat="1" applyFont="1" applyBorder="1"/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0" applyNumberFormat="1"/>
    <xf numFmtId="0" fontId="2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1" fillId="3" borderId="1" xfId="0" applyFont="1" applyFill="1" applyBorder="1"/>
    <xf numFmtId="0" fontId="3" fillId="3" borderId="1" xfId="0" applyFont="1" applyFill="1" applyBorder="1" applyAlignment="1">
      <alignment horizontal="left" wrapText="1"/>
    </xf>
    <xf numFmtId="0" fontId="0" fillId="3" borderId="1" xfId="0" applyFill="1" applyBorder="1"/>
    <xf numFmtId="0" fontId="0" fillId="0" borderId="0" xfId="0" applyAlignment="1">
      <alignment horizontal="left" wrapText="1"/>
    </xf>
    <xf numFmtId="0" fontId="1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wrapText="1"/>
    </xf>
    <xf numFmtId="164" fontId="7" fillId="0" borderId="1" xfId="0" applyNumberFormat="1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0" xfId="0" applyFont="1" applyFill="1" applyAlignment="1">
      <alignment horizontal="left" wrapText="1"/>
    </xf>
    <xf numFmtId="0" fontId="3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topLeftCell="A22" workbookViewId="0">
      <selection activeCell="Z39" sqref="Z39"/>
    </sheetView>
  </sheetViews>
  <sheetFormatPr defaultRowHeight="15" x14ac:dyDescent="0.25"/>
  <cols>
    <col min="1" max="1" width="3.28515625" customWidth="1"/>
    <col min="2" max="2" width="15.7109375" customWidth="1"/>
    <col min="3" max="3" width="5.42578125" customWidth="1"/>
    <col min="4" max="4" width="5.140625" customWidth="1"/>
    <col min="5" max="5" width="6.42578125" customWidth="1"/>
    <col min="6" max="6" width="4.5703125" customWidth="1"/>
    <col min="7" max="7" width="7.5703125" customWidth="1"/>
    <col min="8" max="8" width="4.85546875" customWidth="1"/>
    <col min="9" max="9" width="5" customWidth="1"/>
    <col min="10" max="10" width="8.140625" customWidth="1"/>
    <col min="11" max="11" width="8.42578125" customWidth="1"/>
    <col min="12" max="12" width="5.85546875" customWidth="1"/>
  </cols>
  <sheetData>
    <row r="1" spans="1:13" ht="17.25" customHeight="1" x14ac:dyDescent="0.25">
      <c r="A1" s="34" t="s">
        <v>49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ht="45" x14ac:dyDescent="0.25">
      <c r="A2" s="19" t="s">
        <v>74</v>
      </c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7</v>
      </c>
      <c r="J2" s="19" t="s">
        <v>53</v>
      </c>
      <c r="K2" s="19" t="s">
        <v>47</v>
      </c>
      <c r="L2" s="20" t="s">
        <v>44</v>
      </c>
      <c r="M2" s="20" t="s">
        <v>54</v>
      </c>
    </row>
    <row r="3" spans="1:13" x14ac:dyDescent="0.25">
      <c r="A3" s="12">
        <v>1</v>
      </c>
      <c r="B3" s="13" t="s">
        <v>12</v>
      </c>
      <c r="C3" s="13">
        <v>2009</v>
      </c>
      <c r="D3" s="14" t="s">
        <v>13</v>
      </c>
      <c r="E3" s="14" t="s">
        <v>14</v>
      </c>
      <c r="F3" s="15" t="s">
        <v>8</v>
      </c>
      <c r="G3" s="15" t="s">
        <v>11</v>
      </c>
      <c r="H3" s="15"/>
      <c r="I3" s="15">
        <v>2</v>
      </c>
      <c r="J3" s="16"/>
      <c r="K3" s="16"/>
      <c r="L3" s="17"/>
      <c r="M3" s="18"/>
    </row>
    <row r="4" spans="1:13" x14ac:dyDescent="0.25">
      <c r="A4" s="12">
        <v>2</v>
      </c>
      <c r="B4" s="13" t="s">
        <v>12</v>
      </c>
      <c r="C4" s="13">
        <v>2010</v>
      </c>
      <c r="D4" s="14" t="s">
        <v>13</v>
      </c>
      <c r="E4" s="14" t="s">
        <v>14</v>
      </c>
      <c r="F4" s="15" t="s">
        <v>8</v>
      </c>
      <c r="G4" s="15" t="s">
        <v>11</v>
      </c>
      <c r="H4" s="15"/>
      <c r="I4" s="15">
        <v>1</v>
      </c>
      <c r="J4" s="16"/>
      <c r="K4" s="16"/>
      <c r="L4" s="17"/>
      <c r="M4" s="18"/>
    </row>
    <row r="5" spans="1:13" x14ac:dyDescent="0.25">
      <c r="A5" s="12">
        <v>3</v>
      </c>
      <c r="B5" s="13" t="s">
        <v>12</v>
      </c>
      <c r="C5" s="13">
        <v>2011</v>
      </c>
      <c r="D5" s="14" t="s">
        <v>13</v>
      </c>
      <c r="E5" s="14" t="s">
        <v>14</v>
      </c>
      <c r="F5" s="15" t="s">
        <v>8</v>
      </c>
      <c r="G5" s="15" t="s">
        <v>11</v>
      </c>
      <c r="H5" s="15"/>
      <c r="I5" s="15">
        <v>9</v>
      </c>
      <c r="J5" s="16"/>
      <c r="K5" s="16"/>
      <c r="L5" s="17"/>
      <c r="M5" s="18"/>
    </row>
    <row r="6" spans="1:13" x14ac:dyDescent="0.25">
      <c r="A6" s="12">
        <v>4</v>
      </c>
      <c r="B6" s="13" t="s">
        <v>12</v>
      </c>
      <c r="C6" s="13">
        <v>2018</v>
      </c>
      <c r="D6" s="14" t="s">
        <v>13</v>
      </c>
      <c r="E6" s="14" t="s">
        <v>67</v>
      </c>
      <c r="F6" s="15" t="s">
        <v>10</v>
      </c>
      <c r="G6" s="15" t="s">
        <v>11</v>
      </c>
      <c r="H6" s="15"/>
      <c r="I6" s="15">
        <v>15</v>
      </c>
      <c r="J6" s="16"/>
      <c r="K6" s="16"/>
      <c r="L6" s="17"/>
      <c r="M6" s="18"/>
    </row>
    <row r="7" spans="1:13" x14ac:dyDescent="0.25">
      <c r="A7" s="12">
        <v>5</v>
      </c>
      <c r="B7" s="13" t="s">
        <v>66</v>
      </c>
      <c r="C7" s="13">
        <v>2018</v>
      </c>
      <c r="D7" s="14" t="s">
        <v>68</v>
      </c>
      <c r="E7" s="14" t="s">
        <v>33</v>
      </c>
      <c r="F7" s="15" t="s">
        <v>8</v>
      </c>
      <c r="G7" s="15" t="s">
        <v>11</v>
      </c>
      <c r="H7" s="15"/>
      <c r="I7" s="15">
        <v>3</v>
      </c>
      <c r="J7" s="16"/>
      <c r="K7" s="16"/>
      <c r="L7" s="17"/>
      <c r="M7" s="18"/>
    </row>
    <row r="8" spans="1:13" x14ac:dyDescent="0.25">
      <c r="A8" s="12">
        <v>6</v>
      </c>
      <c r="B8" s="13" t="s">
        <v>50</v>
      </c>
      <c r="C8" s="13">
        <v>2015</v>
      </c>
      <c r="D8" s="14" t="s">
        <v>13</v>
      </c>
      <c r="E8" s="14" t="s">
        <v>18</v>
      </c>
      <c r="F8" s="15" t="s">
        <v>8</v>
      </c>
      <c r="G8" s="15" t="s">
        <v>11</v>
      </c>
      <c r="H8" s="15"/>
      <c r="I8" s="15">
        <v>3</v>
      </c>
      <c r="J8" s="16"/>
      <c r="K8" s="16"/>
      <c r="L8" s="17"/>
      <c r="M8" s="18"/>
    </row>
    <row r="9" spans="1:13" x14ac:dyDescent="0.25">
      <c r="A9" s="12">
        <v>7</v>
      </c>
      <c r="B9" s="13" t="s">
        <v>50</v>
      </c>
      <c r="C9" s="13">
        <v>2016</v>
      </c>
      <c r="D9" s="14" t="s">
        <v>13</v>
      </c>
      <c r="E9" s="14" t="s">
        <v>18</v>
      </c>
      <c r="F9" s="15" t="s">
        <v>8</v>
      </c>
      <c r="G9" s="15" t="s">
        <v>11</v>
      </c>
      <c r="H9" s="15"/>
      <c r="I9" s="15">
        <v>5</v>
      </c>
      <c r="J9" s="16"/>
      <c r="K9" s="16"/>
      <c r="L9" s="17"/>
      <c r="M9" s="18"/>
    </row>
    <row r="10" spans="1:13" x14ac:dyDescent="0.25">
      <c r="A10" s="12">
        <v>8</v>
      </c>
      <c r="B10" s="13" t="s">
        <v>17</v>
      </c>
      <c r="C10" s="13">
        <v>2009</v>
      </c>
      <c r="D10" s="14" t="s">
        <v>19</v>
      </c>
      <c r="E10" s="14" t="s">
        <v>18</v>
      </c>
      <c r="F10" s="15" t="s">
        <v>8</v>
      </c>
      <c r="G10" s="15" t="s">
        <v>11</v>
      </c>
      <c r="H10" s="15"/>
      <c r="I10" s="15">
        <v>2</v>
      </c>
      <c r="J10" s="16"/>
      <c r="K10" s="16"/>
      <c r="L10" s="17"/>
      <c r="M10" s="18"/>
    </row>
    <row r="11" spans="1:13" x14ac:dyDescent="0.25">
      <c r="A11" s="12">
        <v>9</v>
      </c>
      <c r="B11" s="13" t="s">
        <v>17</v>
      </c>
      <c r="C11" s="13">
        <v>2011</v>
      </c>
      <c r="D11" s="14" t="s">
        <v>13</v>
      </c>
      <c r="E11" s="14" t="s">
        <v>18</v>
      </c>
      <c r="F11" s="15" t="s">
        <v>8</v>
      </c>
      <c r="G11" s="15" t="s">
        <v>11</v>
      </c>
      <c r="H11" s="15"/>
      <c r="I11" s="15">
        <v>6</v>
      </c>
      <c r="J11" s="16"/>
      <c r="K11" s="16"/>
      <c r="L11" s="17"/>
      <c r="M11" s="18"/>
    </row>
    <row r="12" spans="1:13" x14ac:dyDescent="0.25">
      <c r="A12" s="12">
        <v>10</v>
      </c>
      <c r="B12" s="13" t="s">
        <v>20</v>
      </c>
      <c r="C12" s="13">
        <v>2009</v>
      </c>
      <c r="D12" s="14" t="s">
        <v>19</v>
      </c>
      <c r="E12" s="14" t="s">
        <v>18</v>
      </c>
      <c r="F12" s="15" t="s">
        <v>8</v>
      </c>
      <c r="G12" s="15" t="s">
        <v>11</v>
      </c>
      <c r="H12" s="15"/>
      <c r="I12" s="15">
        <v>1</v>
      </c>
      <c r="J12" s="16"/>
      <c r="K12" s="16"/>
      <c r="L12" s="17"/>
      <c r="M12" s="18"/>
    </row>
    <row r="13" spans="1:13" x14ac:dyDescent="0.25">
      <c r="A13" s="12">
        <v>11</v>
      </c>
      <c r="B13" s="13" t="s">
        <v>20</v>
      </c>
      <c r="C13" s="13">
        <v>2010</v>
      </c>
      <c r="D13" s="14" t="s">
        <v>19</v>
      </c>
      <c r="E13" s="14" t="s">
        <v>18</v>
      </c>
      <c r="F13" s="15" t="s">
        <v>8</v>
      </c>
      <c r="G13" s="15" t="s">
        <v>11</v>
      </c>
      <c r="H13" s="15"/>
      <c r="I13" s="15">
        <v>3</v>
      </c>
      <c r="J13" s="16"/>
      <c r="K13" s="16"/>
      <c r="L13" s="17"/>
      <c r="M13" s="18"/>
    </row>
    <row r="14" spans="1:13" x14ac:dyDescent="0.25">
      <c r="A14" s="12">
        <v>12</v>
      </c>
      <c r="B14" s="13" t="s">
        <v>41</v>
      </c>
      <c r="C14" s="13">
        <v>2010</v>
      </c>
      <c r="D14" s="14" t="s">
        <v>19</v>
      </c>
      <c r="E14" s="14" t="s">
        <v>18</v>
      </c>
      <c r="F14" s="15" t="s">
        <v>8</v>
      </c>
      <c r="G14" s="15" t="s">
        <v>11</v>
      </c>
      <c r="H14" s="15"/>
      <c r="I14" s="15">
        <v>1</v>
      </c>
      <c r="J14" s="16"/>
      <c r="K14" s="16"/>
      <c r="L14" s="33"/>
      <c r="M14" s="18"/>
    </row>
    <row r="15" spans="1:13" x14ac:dyDescent="0.25">
      <c r="A15" s="12">
        <v>13</v>
      </c>
      <c r="B15" s="13" t="s">
        <v>51</v>
      </c>
      <c r="C15" s="13">
        <v>2015</v>
      </c>
      <c r="D15" s="14" t="s">
        <v>52</v>
      </c>
      <c r="E15" s="14" t="s">
        <v>14</v>
      </c>
      <c r="F15" s="15" t="s">
        <v>8</v>
      </c>
      <c r="G15" s="15" t="s">
        <v>9</v>
      </c>
      <c r="H15" s="15">
        <v>620</v>
      </c>
      <c r="I15" s="15">
        <v>16</v>
      </c>
      <c r="J15" s="16"/>
      <c r="K15" s="16"/>
      <c r="L15" s="17"/>
      <c r="M15" s="18"/>
    </row>
    <row r="16" spans="1:13" x14ac:dyDescent="0.25">
      <c r="A16" s="12">
        <v>14</v>
      </c>
      <c r="B16" s="13" t="s">
        <v>55</v>
      </c>
      <c r="C16" s="13">
        <v>2017</v>
      </c>
      <c r="D16" s="14" t="s">
        <v>56</v>
      </c>
      <c r="E16" s="14" t="s">
        <v>57</v>
      </c>
      <c r="F16" s="15" t="s">
        <v>10</v>
      </c>
      <c r="G16" s="15" t="s">
        <v>11</v>
      </c>
      <c r="H16" s="15"/>
      <c r="I16" s="15">
        <v>1</v>
      </c>
      <c r="J16" s="16"/>
      <c r="K16" s="16"/>
      <c r="L16" s="17"/>
      <c r="M16" s="18"/>
    </row>
    <row r="17" spans="1:13" x14ac:dyDescent="0.25">
      <c r="A17" s="12">
        <v>15</v>
      </c>
      <c r="B17" s="13" t="s">
        <v>63</v>
      </c>
      <c r="C17" s="13">
        <v>2018</v>
      </c>
      <c r="D17" s="14" t="s">
        <v>35</v>
      </c>
      <c r="E17" s="14" t="s">
        <v>14</v>
      </c>
      <c r="F17" s="15" t="s">
        <v>10</v>
      </c>
      <c r="G17" s="15" t="s">
        <v>9</v>
      </c>
      <c r="H17" s="15">
        <v>450</v>
      </c>
      <c r="I17" s="15">
        <v>8</v>
      </c>
      <c r="J17" s="16"/>
      <c r="K17" s="16"/>
      <c r="L17" s="17"/>
      <c r="M17" s="18"/>
    </row>
    <row r="18" spans="1:13" x14ac:dyDescent="0.25">
      <c r="A18" s="12">
        <v>16</v>
      </c>
      <c r="B18" s="13" t="s">
        <v>63</v>
      </c>
      <c r="C18" s="13">
        <v>2018</v>
      </c>
      <c r="D18" s="14" t="s">
        <v>35</v>
      </c>
      <c r="E18" s="14" t="s">
        <v>14</v>
      </c>
      <c r="F18" s="15" t="s">
        <v>8</v>
      </c>
      <c r="G18" s="15" t="s">
        <v>9</v>
      </c>
      <c r="H18" s="15">
        <v>450</v>
      </c>
      <c r="I18" s="15">
        <v>18</v>
      </c>
      <c r="J18" s="16"/>
      <c r="K18" s="16"/>
      <c r="L18" s="17"/>
      <c r="M18" s="18"/>
    </row>
    <row r="19" spans="1:13" x14ac:dyDescent="0.25">
      <c r="A19" s="12">
        <v>17</v>
      </c>
      <c r="B19" s="13" t="s">
        <v>65</v>
      </c>
      <c r="C19" s="13">
        <v>2017</v>
      </c>
      <c r="D19" s="14" t="s">
        <v>52</v>
      </c>
      <c r="E19" s="14" t="s">
        <v>14</v>
      </c>
      <c r="F19" s="15" t="s">
        <v>8</v>
      </c>
      <c r="G19" s="15" t="s">
        <v>9</v>
      </c>
      <c r="H19" s="15">
        <v>472</v>
      </c>
      <c r="I19" s="15">
        <v>2</v>
      </c>
      <c r="J19" s="16"/>
      <c r="K19" s="16"/>
      <c r="L19" s="17"/>
      <c r="M19" s="18"/>
    </row>
    <row r="20" spans="1:13" x14ac:dyDescent="0.25">
      <c r="A20" s="12">
        <v>18</v>
      </c>
      <c r="B20" s="13" t="s">
        <v>64</v>
      </c>
      <c r="C20" s="13">
        <v>2018</v>
      </c>
      <c r="D20" s="14" t="s">
        <v>35</v>
      </c>
      <c r="E20" s="14" t="s">
        <v>14</v>
      </c>
      <c r="F20" s="15" t="s">
        <v>10</v>
      </c>
      <c r="G20" s="15" t="s">
        <v>9</v>
      </c>
      <c r="H20" s="15">
        <v>450</v>
      </c>
      <c r="I20" s="15">
        <v>10</v>
      </c>
      <c r="J20" s="16"/>
      <c r="K20" s="16"/>
      <c r="L20" s="17"/>
      <c r="M20" s="18"/>
    </row>
    <row r="21" spans="1:13" x14ac:dyDescent="0.25">
      <c r="A21" s="12">
        <v>19</v>
      </c>
      <c r="B21" s="13" t="s">
        <v>64</v>
      </c>
      <c r="C21" s="13">
        <v>2018</v>
      </c>
      <c r="D21" s="14" t="s">
        <v>52</v>
      </c>
      <c r="E21" s="14" t="s">
        <v>14</v>
      </c>
      <c r="F21" s="15" t="s">
        <v>8</v>
      </c>
      <c r="G21" s="15" t="s">
        <v>9</v>
      </c>
      <c r="H21" s="15">
        <v>450</v>
      </c>
      <c r="I21" s="15">
        <v>4</v>
      </c>
      <c r="J21" s="16"/>
      <c r="K21" s="16"/>
      <c r="L21" s="17"/>
      <c r="M21" s="18"/>
    </row>
    <row r="22" spans="1:13" x14ac:dyDescent="0.25">
      <c r="A22" s="12">
        <v>20</v>
      </c>
      <c r="B22" s="13" t="s">
        <v>58</v>
      </c>
      <c r="C22" s="13">
        <v>2017</v>
      </c>
      <c r="D22" s="14" t="s">
        <v>26</v>
      </c>
      <c r="E22" s="14" t="s">
        <v>59</v>
      </c>
      <c r="F22" s="15" t="s">
        <v>10</v>
      </c>
      <c r="G22" s="15" t="s">
        <v>11</v>
      </c>
      <c r="H22" s="15"/>
      <c r="I22" s="15">
        <v>1</v>
      </c>
      <c r="J22" s="16"/>
      <c r="K22" s="16"/>
      <c r="L22" s="17"/>
      <c r="M22" s="18"/>
    </row>
    <row r="23" spans="1:13" x14ac:dyDescent="0.25">
      <c r="A23" s="12">
        <v>21</v>
      </c>
      <c r="B23" s="13" t="s">
        <v>60</v>
      </c>
      <c r="C23" s="13">
        <v>2017</v>
      </c>
      <c r="D23" s="14" t="s">
        <v>61</v>
      </c>
      <c r="E23" s="14" t="s">
        <v>62</v>
      </c>
      <c r="F23" s="15" t="s">
        <v>10</v>
      </c>
      <c r="G23" s="15" t="s">
        <v>11</v>
      </c>
      <c r="H23" s="15"/>
      <c r="I23" s="15">
        <v>2</v>
      </c>
      <c r="J23" s="16"/>
      <c r="K23" s="16"/>
      <c r="L23" s="17"/>
      <c r="M23" s="18"/>
    </row>
    <row r="24" spans="1:13" x14ac:dyDescent="0.25">
      <c r="A24" s="12">
        <v>22</v>
      </c>
      <c r="B24" s="13" t="s">
        <v>21</v>
      </c>
      <c r="C24" s="13">
        <v>2011</v>
      </c>
      <c r="D24" s="14" t="s">
        <v>22</v>
      </c>
      <c r="E24" s="14" t="s">
        <v>23</v>
      </c>
      <c r="F24" s="15" t="s">
        <v>8</v>
      </c>
      <c r="G24" s="15" t="s">
        <v>11</v>
      </c>
      <c r="H24" s="15"/>
      <c r="I24" s="15">
        <v>2</v>
      </c>
      <c r="J24" s="16"/>
      <c r="K24" s="16"/>
      <c r="L24" s="17"/>
      <c r="M24" s="18"/>
    </row>
    <row r="25" spans="1:13" x14ac:dyDescent="0.25">
      <c r="A25" s="12">
        <v>23</v>
      </c>
      <c r="B25" s="13" t="s">
        <v>21</v>
      </c>
      <c r="C25" s="13">
        <v>2018</v>
      </c>
      <c r="D25" s="14" t="s">
        <v>72</v>
      </c>
      <c r="E25" s="14" t="s">
        <v>73</v>
      </c>
      <c r="F25" s="15" t="s">
        <v>8</v>
      </c>
      <c r="G25" s="15" t="s">
        <v>11</v>
      </c>
      <c r="H25" s="15"/>
      <c r="I25" s="15">
        <v>5</v>
      </c>
      <c r="J25" s="16"/>
      <c r="K25" s="16"/>
      <c r="L25" s="17"/>
      <c r="M25" s="18"/>
    </row>
    <row r="26" spans="1:13" x14ac:dyDescent="0.25">
      <c r="A26" s="12">
        <v>24</v>
      </c>
      <c r="B26" s="13" t="s">
        <v>24</v>
      </c>
      <c r="C26" s="13">
        <v>2011</v>
      </c>
      <c r="D26" s="14" t="s">
        <v>25</v>
      </c>
      <c r="E26" s="14" t="s">
        <v>23</v>
      </c>
      <c r="F26" s="15" t="s">
        <v>8</v>
      </c>
      <c r="G26" s="15" t="s">
        <v>11</v>
      </c>
      <c r="H26" s="15"/>
      <c r="I26" s="15">
        <v>1</v>
      </c>
      <c r="J26" s="16"/>
      <c r="K26" s="16"/>
      <c r="L26" s="16"/>
      <c r="M26" s="18"/>
    </row>
    <row r="27" spans="1:13" x14ac:dyDescent="0.25">
      <c r="A27" s="12">
        <v>25</v>
      </c>
      <c r="B27" s="13" t="s">
        <v>24</v>
      </c>
      <c r="C27" s="13">
        <v>2012</v>
      </c>
      <c r="D27" s="14" t="s">
        <v>25</v>
      </c>
      <c r="E27" s="14" t="s">
        <v>23</v>
      </c>
      <c r="F27" s="15" t="s">
        <v>8</v>
      </c>
      <c r="G27" s="15" t="s">
        <v>11</v>
      </c>
      <c r="H27" s="15"/>
      <c r="I27" s="15">
        <v>1</v>
      </c>
      <c r="J27" s="16"/>
      <c r="K27" s="16"/>
      <c r="L27" s="16"/>
      <c r="M27" s="18"/>
    </row>
    <row r="28" spans="1:13" x14ac:dyDescent="0.25">
      <c r="A28" s="12">
        <v>26</v>
      </c>
      <c r="B28" s="13" t="s">
        <v>27</v>
      </c>
      <c r="C28" s="13">
        <v>2010</v>
      </c>
      <c r="D28" s="14" t="s">
        <v>29</v>
      </c>
      <c r="E28" s="14" t="s">
        <v>28</v>
      </c>
      <c r="F28" s="15" t="s">
        <v>8</v>
      </c>
      <c r="G28" s="15" t="s">
        <v>11</v>
      </c>
      <c r="H28" s="15"/>
      <c r="I28" s="15">
        <v>1</v>
      </c>
      <c r="J28" s="16"/>
      <c r="K28" s="16"/>
      <c r="L28" s="17"/>
      <c r="M28" s="18"/>
    </row>
    <row r="29" spans="1:13" x14ac:dyDescent="0.25">
      <c r="A29" s="12">
        <v>27</v>
      </c>
      <c r="B29" s="13" t="s">
        <v>15</v>
      </c>
      <c r="C29" s="13">
        <v>2011</v>
      </c>
      <c r="D29" s="14" t="s">
        <v>13</v>
      </c>
      <c r="E29" s="14" t="s">
        <v>16</v>
      </c>
      <c r="F29" s="15" t="s">
        <v>8</v>
      </c>
      <c r="G29" s="15" t="s">
        <v>11</v>
      </c>
      <c r="H29" s="15"/>
      <c r="I29" s="15">
        <v>1</v>
      </c>
      <c r="J29" s="16"/>
      <c r="K29" s="16"/>
      <c r="L29" s="17"/>
      <c r="M29" s="18"/>
    </row>
    <row r="30" spans="1:13" x14ac:dyDescent="0.25">
      <c r="A30" s="12">
        <v>28</v>
      </c>
      <c r="B30" s="13" t="s">
        <v>75</v>
      </c>
      <c r="C30" s="13">
        <v>2011</v>
      </c>
      <c r="D30" s="14" t="s">
        <v>35</v>
      </c>
      <c r="E30" s="14" t="s">
        <v>30</v>
      </c>
      <c r="F30" s="15" t="s">
        <v>8</v>
      </c>
      <c r="G30" s="15" t="s">
        <v>9</v>
      </c>
      <c r="H30" s="15">
        <v>750</v>
      </c>
      <c r="I30" s="15">
        <v>1</v>
      </c>
      <c r="J30" s="16"/>
      <c r="K30" s="16"/>
      <c r="L30" s="17"/>
      <c r="M30" s="18"/>
    </row>
    <row r="31" spans="1:13" x14ac:dyDescent="0.25">
      <c r="A31" s="12">
        <v>29</v>
      </c>
      <c r="B31" s="13" t="s">
        <v>42</v>
      </c>
      <c r="C31" s="13">
        <v>2014</v>
      </c>
      <c r="D31" s="14" t="s">
        <v>43</v>
      </c>
      <c r="E31" s="14" t="s">
        <v>30</v>
      </c>
      <c r="F31" s="15" t="s">
        <v>8</v>
      </c>
      <c r="G31" s="15" t="s">
        <v>11</v>
      </c>
      <c r="H31" s="15"/>
      <c r="I31" s="15">
        <v>1</v>
      </c>
      <c r="J31" s="16"/>
      <c r="K31" s="16"/>
      <c r="L31" s="16"/>
      <c r="M31" s="18"/>
    </row>
    <row r="32" spans="1:13" x14ac:dyDescent="0.25">
      <c r="A32" s="12">
        <v>30</v>
      </c>
      <c r="B32" s="13" t="s">
        <v>31</v>
      </c>
      <c r="C32" s="13">
        <v>2010</v>
      </c>
      <c r="D32" s="14" t="s">
        <v>32</v>
      </c>
      <c r="E32" s="14" t="s">
        <v>33</v>
      </c>
      <c r="F32" s="15" t="s">
        <v>8</v>
      </c>
      <c r="G32" s="15" t="s">
        <v>11</v>
      </c>
      <c r="H32" s="15"/>
      <c r="I32" s="15">
        <v>2</v>
      </c>
      <c r="J32" s="16"/>
      <c r="K32" s="16"/>
      <c r="L32" s="16"/>
      <c r="M32" s="18"/>
    </row>
    <row r="33" spans="1:13" ht="15.75" customHeight="1" x14ac:dyDescent="0.25">
      <c r="A33" s="12">
        <v>31</v>
      </c>
      <c r="B33" s="13" t="s">
        <v>34</v>
      </c>
      <c r="C33" s="13">
        <v>2012</v>
      </c>
      <c r="D33" s="14" t="s">
        <v>32</v>
      </c>
      <c r="E33" s="14" t="s">
        <v>33</v>
      </c>
      <c r="F33" s="15" t="s">
        <v>8</v>
      </c>
      <c r="G33" s="15" t="s">
        <v>11</v>
      </c>
      <c r="H33" s="15"/>
      <c r="I33" s="15">
        <v>2</v>
      </c>
      <c r="J33" s="16"/>
      <c r="K33" s="16"/>
      <c r="L33" s="16"/>
      <c r="M33" s="18"/>
    </row>
    <row r="34" spans="1:13" ht="15.75" customHeight="1" x14ac:dyDescent="0.25">
      <c r="A34" s="12">
        <v>32</v>
      </c>
      <c r="B34" s="13" t="s">
        <v>69</v>
      </c>
      <c r="C34" s="13">
        <v>2018</v>
      </c>
      <c r="D34" s="14" t="s">
        <v>43</v>
      </c>
      <c r="E34" s="14" t="s">
        <v>30</v>
      </c>
      <c r="F34" s="15" t="s">
        <v>8</v>
      </c>
      <c r="G34" s="15" t="s">
        <v>11</v>
      </c>
      <c r="H34" s="15"/>
      <c r="I34" s="15">
        <v>3</v>
      </c>
      <c r="J34" s="16"/>
      <c r="K34" s="16"/>
      <c r="L34" s="16"/>
      <c r="M34" s="18"/>
    </row>
    <row r="35" spans="1:13" ht="15.75" customHeight="1" x14ac:dyDescent="0.25">
      <c r="A35" s="12">
        <v>33</v>
      </c>
      <c r="B35" s="13" t="s">
        <v>71</v>
      </c>
      <c r="C35" s="13">
        <v>2018</v>
      </c>
      <c r="D35" s="14" t="s">
        <v>43</v>
      </c>
      <c r="E35" s="14" t="s">
        <v>30</v>
      </c>
      <c r="F35" s="15" t="s">
        <v>8</v>
      </c>
      <c r="G35" s="15" t="s">
        <v>11</v>
      </c>
      <c r="H35" s="15"/>
      <c r="I35" s="15">
        <v>1</v>
      </c>
      <c r="J35" s="16"/>
      <c r="K35" s="16"/>
      <c r="L35" s="16"/>
      <c r="M35" s="18"/>
    </row>
    <row r="36" spans="1:13" ht="15.75" customHeight="1" x14ac:dyDescent="0.25">
      <c r="A36" s="12">
        <v>34</v>
      </c>
      <c r="B36" s="13" t="s">
        <v>70</v>
      </c>
      <c r="C36" s="13">
        <v>2018</v>
      </c>
      <c r="D36" s="14" t="s">
        <v>43</v>
      </c>
      <c r="E36" s="14" t="s">
        <v>30</v>
      </c>
      <c r="F36" s="15" t="s">
        <v>8</v>
      </c>
      <c r="G36" s="15" t="s">
        <v>11</v>
      </c>
      <c r="H36" s="15"/>
      <c r="I36" s="15">
        <v>2</v>
      </c>
      <c r="J36" s="16"/>
      <c r="K36" s="16"/>
      <c r="L36" s="16"/>
      <c r="M36" s="18"/>
    </row>
    <row r="37" spans="1:13" x14ac:dyDescent="0.25">
      <c r="A37" s="12">
        <v>35</v>
      </c>
      <c r="B37" s="13" t="s">
        <v>37</v>
      </c>
      <c r="C37" s="13">
        <v>2013</v>
      </c>
      <c r="D37" s="14" t="s">
        <v>36</v>
      </c>
      <c r="E37" s="14" t="s">
        <v>30</v>
      </c>
      <c r="F37" s="15" t="s">
        <v>8</v>
      </c>
      <c r="G37" s="15" t="s">
        <v>11</v>
      </c>
      <c r="H37" s="15"/>
      <c r="I37" s="15">
        <v>1</v>
      </c>
      <c r="J37" s="16"/>
      <c r="K37" s="16"/>
      <c r="L37" s="16"/>
      <c r="M37" s="18"/>
    </row>
    <row r="38" spans="1:13" x14ac:dyDescent="0.25">
      <c r="A38" s="1"/>
      <c r="B38" s="2"/>
      <c r="C38" s="38"/>
      <c r="D38" s="38"/>
      <c r="E38" s="38"/>
      <c r="F38" s="38"/>
      <c r="G38" s="3"/>
      <c r="H38" s="3"/>
      <c r="I38" s="3">
        <f>SUM(I3:I37)</f>
        <v>137</v>
      </c>
      <c r="J38" s="4"/>
      <c r="K38" s="4"/>
      <c r="L38" t="s">
        <v>48</v>
      </c>
      <c r="M38" s="24">
        <f>SUM(M3:M37)</f>
        <v>0</v>
      </c>
    </row>
    <row r="39" spans="1:13" s="11" customFormat="1" ht="64.5" x14ac:dyDescent="0.25">
      <c r="A39" s="25"/>
      <c r="B39" s="26" t="s">
        <v>38</v>
      </c>
      <c r="C39" s="26" t="s">
        <v>39</v>
      </c>
      <c r="D39" s="21"/>
      <c r="E39" s="22"/>
      <c r="F39" s="21"/>
      <c r="G39" s="9"/>
      <c r="H39" s="9"/>
      <c r="I39" s="9"/>
      <c r="J39" s="10"/>
      <c r="K39" s="10"/>
    </row>
    <row r="40" spans="1:13" ht="26.25" x14ac:dyDescent="0.25">
      <c r="A40" s="27">
        <v>1</v>
      </c>
      <c r="B40" s="28" t="s">
        <v>46</v>
      </c>
      <c r="C40" s="29"/>
      <c r="D40" s="23"/>
      <c r="E40" s="23"/>
      <c r="F40" s="23"/>
      <c r="G40" s="5"/>
      <c r="H40" s="5"/>
      <c r="I40" s="5"/>
      <c r="J40" s="5"/>
      <c r="K40" s="5"/>
    </row>
    <row r="41" spans="1:13" x14ac:dyDescent="0.25">
      <c r="A41" s="6"/>
      <c r="B41" s="7"/>
      <c r="C41" s="6"/>
      <c r="D41" s="23"/>
      <c r="E41" s="23"/>
      <c r="F41" s="23"/>
      <c r="G41" s="5"/>
      <c r="H41" s="5"/>
      <c r="I41" s="5"/>
      <c r="J41" s="5"/>
      <c r="K41" s="5"/>
    </row>
    <row r="42" spans="1:13" s="30" customFormat="1" ht="30" customHeight="1" x14ac:dyDescent="0.25">
      <c r="A42" s="39" t="s">
        <v>76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2"/>
    </row>
    <row r="43" spans="1:13" x14ac:dyDescent="0.25">
      <c r="A43" s="37" t="s">
        <v>77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1"/>
    </row>
    <row r="44" spans="1:13" x14ac:dyDescent="0.25">
      <c r="A44" s="8" t="s">
        <v>40</v>
      </c>
      <c r="B44" s="8"/>
      <c r="C44" s="8"/>
      <c r="D44" s="8"/>
      <c r="E44" s="8"/>
      <c r="F44" s="8"/>
      <c r="G44" s="8"/>
      <c r="H44" s="8"/>
      <c r="I44" s="8"/>
      <c r="J44" s="8"/>
      <c r="K44" s="5"/>
    </row>
    <row r="45" spans="1:13" x14ac:dyDescent="0.25">
      <c r="A45" s="8" t="s">
        <v>45</v>
      </c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3" ht="27.75" customHeight="1" x14ac:dyDescent="0.25">
      <c r="A46" s="37" t="s">
        <v>78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1"/>
    </row>
  </sheetData>
  <mergeCells count="6">
    <mergeCell ref="A1:M1"/>
    <mergeCell ref="A46:L46"/>
    <mergeCell ref="C38:D38"/>
    <mergeCell ref="E38:F38"/>
    <mergeCell ref="A42:L42"/>
    <mergeCell ref="A43:L43"/>
  </mergeCells>
  <pageMargins left="0.7" right="0.7" top="0.75" bottom="0.75" header="0.3" footer="0.3"/>
  <pageSetup scale="9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0" workbookViewId="0">
      <selection activeCell="F32" sqref="F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Prilog1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Janjic, Mijat</dc:creator>
  <cp:lastModifiedBy>Kocan, Ernad</cp:lastModifiedBy>
  <cp:lastPrinted>2016-10-20T11:39:07Z</cp:lastPrinted>
  <dcterms:created xsi:type="dcterms:W3CDTF">2014-09-12T10:37:23Z</dcterms:created>
  <dcterms:modified xsi:type="dcterms:W3CDTF">2019-12-12T14:55:34Z</dcterms:modified>
</cp:coreProperties>
</file>