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ernad.kocan\Documents\TENDERI 2025\2025IND-001 Baterije\"/>
    </mc:Choice>
  </mc:AlternateContent>
  <bookViews>
    <workbookView xWindow="-105" yWindow="-105" windowWidth="19425" windowHeight="10425" firstSheet="2" activeTab="2"/>
  </bookViews>
  <sheets>
    <sheet name="2023-2024" sheetId="21" r:id="rId1"/>
    <sheet name="april-maj 2024" sheetId="22" r:id="rId2"/>
    <sheet name="Zbirno 2024" sheetId="25" r:id="rId3"/>
  </sheets>
  <definedNames>
    <definedName name="_xlnm._FilterDatabase" localSheetId="2" hidden="1">'Zbirno 2024'!$B$7:$F$7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6" i="22" l="1"/>
  <c r="F45" i="22"/>
  <c r="F40" i="22"/>
  <c r="F39" i="22"/>
  <c r="F36" i="22"/>
  <c r="F35" i="22"/>
  <c r="F34" i="22"/>
  <c r="F32" i="22"/>
  <c r="F31" i="22"/>
  <c r="F30" i="22"/>
  <c r="F29" i="22"/>
  <c r="F28" i="22"/>
  <c r="F27" i="22"/>
  <c r="F26" i="22"/>
  <c r="F25" i="22"/>
  <c r="F24" i="22"/>
  <c r="F23" i="22"/>
  <c r="F22" i="22"/>
  <c r="F21" i="22"/>
  <c r="F20" i="22"/>
  <c r="F19" i="22"/>
  <c r="F18" i="22"/>
  <c r="F17" i="22"/>
  <c r="F16" i="22"/>
  <c r="F15" i="22"/>
  <c r="F14" i="22"/>
  <c r="F13" i="22"/>
  <c r="F12" i="22"/>
  <c r="F11" i="22"/>
  <c r="F10" i="22"/>
  <c r="F9" i="22"/>
  <c r="F8" i="22"/>
  <c r="F7" i="22"/>
  <c r="F6" i="22"/>
  <c r="F5" i="22"/>
  <c r="F4" i="22"/>
  <c r="F35" i="21"/>
  <c r="F36" i="21"/>
  <c r="F37" i="21"/>
  <c r="F17" i="21"/>
  <c r="F18" i="21"/>
  <c r="F19" i="21"/>
  <c r="F20" i="21"/>
  <c r="F21" i="21"/>
  <c r="F22" i="21"/>
  <c r="F23" i="21"/>
  <c r="F24" i="21"/>
  <c r="F25" i="21"/>
  <c r="F26" i="21"/>
  <c r="F27" i="21"/>
  <c r="F28" i="21"/>
  <c r="F29" i="21"/>
  <c r="F30" i="21"/>
  <c r="F31" i="21"/>
  <c r="F32" i="21"/>
  <c r="F33" i="21"/>
  <c r="F34" i="21"/>
  <c r="F16" i="21"/>
  <c r="F15" i="21"/>
  <c r="F14" i="21"/>
  <c r="F13" i="21"/>
  <c r="F12" i="21"/>
  <c r="F11" i="21"/>
  <c r="F10" i="21"/>
  <c r="F9" i="21"/>
  <c r="F8" i="21"/>
  <c r="F7" i="21"/>
  <c r="F6" i="21"/>
  <c r="F5" i="21"/>
  <c r="F4" i="21"/>
</calcChain>
</file>

<file path=xl/sharedStrings.xml><?xml version="1.0" encoding="utf-8"?>
<sst xmlns="http://schemas.openxmlformats.org/spreadsheetml/2006/main" count="384" uniqueCount="115">
  <si>
    <t>Datum</t>
  </si>
  <si>
    <t>Mrežni element</t>
  </si>
  <si>
    <t>Externi alarm (ispis sa NetCool-a - NE Name)</t>
  </si>
  <si>
    <t xml:space="preserve"> pojava alarma (vrijeme)</t>
  </si>
  <si>
    <t xml:space="preserve"> ispad mrež. elementa   (vrijeme)</t>
  </si>
  <si>
    <t>Unio podatke                             (dežurni)</t>
  </si>
  <si>
    <t>Tabela autonomije baterija na mrežnim elementima</t>
  </si>
  <si>
    <t>trajanje baterija  (hh:mm)</t>
  </si>
  <si>
    <t>RBS</t>
  </si>
  <si>
    <t>Grebaja</t>
  </si>
  <si>
    <t>Jelovica</t>
  </si>
  <si>
    <t>Plunci</t>
  </si>
  <si>
    <t>Krivosije</t>
  </si>
  <si>
    <t>Velje Duboko</t>
  </si>
  <si>
    <t>Rogami</t>
  </si>
  <si>
    <t>Drazin Vrt</t>
  </si>
  <si>
    <t>Vrbanja</t>
  </si>
  <si>
    <t>Radovici</t>
  </si>
  <si>
    <t>Skver</t>
  </si>
  <si>
    <t>Balabani</t>
  </si>
  <si>
    <t>SKC Durmitor</t>
  </si>
  <si>
    <t>Vusanje</t>
  </si>
  <si>
    <t>Vinici</t>
  </si>
  <si>
    <t>Lever Tara</t>
  </si>
  <si>
    <t>Kuce Rakica</t>
  </si>
  <si>
    <t>Sadine</t>
  </si>
  <si>
    <t>Jaz</t>
  </si>
  <si>
    <t>City Kvart</t>
  </si>
  <si>
    <t>Javorovaca</t>
  </si>
  <si>
    <t>Stuoc</t>
  </si>
  <si>
    <t>Traste</t>
  </si>
  <si>
    <t>Obzovica</t>
  </si>
  <si>
    <t>Cadjalica</t>
  </si>
  <si>
    <t>Bare Kraljske</t>
  </si>
  <si>
    <t>Drezga</t>
  </si>
  <si>
    <t>Bioca</t>
  </si>
  <si>
    <t>Canj</t>
  </si>
  <si>
    <t>Raskrsnica Berane</t>
  </si>
  <si>
    <t>Cukovac</t>
  </si>
  <si>
    <t>Onogost</t>
  </si>
  <si>
    <t>Planik</t>
  </si>
  <si>
    <t>Meteh</t>
  </si>
  <si>
    <t>Studeno</t>
  </si>
  <si>
    <t>Utjeha</t>
  </si>
  <si>
    <t>Lastva Grbaljska</t>
  </si>
  <si>
    <t>Simpo</t>
  </si>
  <si>
    <t>Dusici</t>
  </si>
  <si>
    <t>Tuski Put</t>
  </si>
  <si>
    <t>Rogami MTEL</t>
  </si>
  <si>
    <t>Porto Novi</t>
  </si>
  <si>
    <t>Kran</t>
  </si>
  <si>
    <t>Zagoric Mtel</t>
  </si>
  <si>
    <t>Kap</t>
  </si>
  <si>
    <t>Titeks</t>
  </si>
  <si>
    <t>Prosjecno vrijeme ispada (hh:mm)</t>
  </si>
  <si>
    <t>Broj ispada u toku 2023</t>
  </si>
  <si>
    <t>Broj ispada u toku 2024</t>
  </si>
  <si>
    <t>/</t>
  </si>
  <si>
    <t>a</t>
  </si>
  <si>
    <t>Berane mhc/Bistrica</t>
  </si>
  <si>
    <t>Hotel Hilton</t>
  </si>
  <si>
    <t>Urljaca</t>
  </si>
  <si>
    <t>City Kvart I</t>
  </si>
  <si>
    <t>Blok V II</t>
  </si>
  <si>
    <t>Lucka Kapetanija</t>
  </si>
  <si>
    <t>Ratisevina</t>
  </si>
  <si>
    <t>MUP Budva</t>
  </si>
  <si>
    <t>Vrbanj</t>
  </si>
  <si>
    <t>Dinosa</t>
  </si>
  <si>
    <t>Ski Centar Durmitor</t>
  </si>
  <si>
    <t>Integral</t>
  </si>
  <si>
    <t>KAP</t>
  </si>
  <si>
    <t>Cukovici</t>
  </si>
  <si>
    <t>Zavala Mtel</t>
  </si>
  <si>
    <t>Susanj</t>
  </si>
  <si>
    <t>Babilonija</t>
  </si>
  <si>
    <t>Sandin Vrh</t>
  </si>
  <si>
    <t>Glavica</t>
  </si>
  <si>
    <t>Jelenak</t>
  </si>
  <si>
    <t>Splendid</t>
  </si>
  <si>
    <t>Plavnica</t>
  </si>
  <si>
    <t>Fundina</t>
  </si>
  <si>
    <t>Aerodrom Tivat</t>
  </si>
  <si>
    <t>Jankovica Krs</t>
  </si>
  <si>
    <t>Sveta Vraca</t>
  </si>
  <si>
    <t>Crvena Glavica</t>
  </si>
  <si>
    <t>Savina</t>
  </si>
  <si>
    <t>Podkosljun</t>
  </si>
  <si>
    <t>Karabusko Polje</t>
  </si>
  <si>
    <t>Trijebac</t>
  </si>
  <si>
    <t>Donja Gorica</t>
  </si>
  <si>
    <t>Sokoline</t>
  </si>
  <si>
    <t>Krstac</t>
  </si>
  <si>
    <t>Gradjani</t>
  </si>
  <si>
    <t>Buljarice</t>
  </si>
  <si>
    <t>Opasanica</t>
  </si>
  <si>
    <t>Radanovici</t>
  </si>
  <si>
    <t>Stabna</t>
  </si>
  <si>
    <t>Vracenovici MTEL</t>
  </si>
  <si>
    <t>Bozaj</t>
  </si>
  <si>
    <t>Kruce</t>
  </si>
  <si>
    <t>Suho Polje</t>
  </si>
  <si>
    <t>Hotel Olimpik</t>
  </si>
  <si>
    <t>Bogaje</t>
  </si>
  <si>
    <t>Number of batteries</t>
  </si>
  <si>
    <t>Voltage/Capacity per battery</t>
  </si>
  <si>
    <t>48V/190Ah</t>
  </si>
  <si>
    <t>48V/100Ah</t>
  </si>
  <si>
    <t>48V/200Ah</t>
  </si>
  <si>
    <t>48V/170Ah</t>
  </si>
  <si>
    <t>RSS</t>
  </si>
  <si>
    <t>Normal</t>
  </si>
  <si>
    <t>rezerva</t>
  </si>
  <si>
    <t>Lokacija</t>
  </si>
  <si>
    <t>48V/300Ah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</si>
</sst>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241A]General"/>
    <numFmt numFmtId="165" formatCode="[$$-409]#,##0.00;[Red]&quot;-&quot;[$$-409]#,##0.00"/>
  </numFmts>
  <fonts count="14" x14ac:knownFonts="1">
    <font>
      <sz val="11"/>
      <color rgb="FF000000"/>
      <name val="Arial"/>
      <family val="2"/>
    </font>
    <font>
      <sz val="11"/>
      <color rgb="FF000000"/>
      <name val="Arial"/>
      <family val="2"/>
    </font>
    <font>
      <sz val="11"/>
      <color rgb="FF000000"/>
      <name val="Calibri"/>
      <family val="2"/>
    </font>
    <font>
      <b/>
      <i/>
      <sz val="16"/>
      <color rgb="FF000000"/>
      <name val="Arial"/>
      <family val="2"/>
    </font>
    <font>
      <b/>
      <i/>
      <u/>
      <sz val="11"/>
      <color rgb="FF000000"/>
      <name val="Arial"/>
      <family val="2"/>
    </font>
    <font>
      <b/>
      <i/>
      <sz val="8"/>
      <color rgb="FF000000"/>
      <name val="Calibri"/>
      <family val="2"/>
    </font>
    <font>
      <sz val="12"/>
      <color rgb="FF000000"/>
      <name val="Calibri"/>
      <family val="2"/>
    </font>
    <font>
      <b/>
      <i/>
      <sz val="16"/>
      <color rgb="FF000000"/>
      <name val="Calibri"/>
      <family val="2"/>
    </font>
    <font>
      <b/>
      <i/>
      <sz val="11"/>
      <color rgb="FF000000"/>
      <name val="Calibri"/>
      <family val="2"/>
    </font>
    <font>
      <b/>
      <sz val="8"/>
      <color rgb="FF000000"/>
      <name val="Calibri"/>
      <family val="2"/>
    </font>
    <font>
      <i/>
      <sz val="11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name val="Calibri"/>
      <family val="2"/>
    </font>
    <font>
      <sz val="1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D6DCE4"/>
        <bgColor rgb="FFD6DCE4"/>
      </patternFill>
    </fill>
    <fill>
      <patternFill patternType="solid">
        <fgColor rgb="FFE2EFDA"/>
        <bgColor indexed="64"/>
      </patternFill>
    </fill>
    <fill>
      <patternFill patternType="solid">
        <fgColor rgb="FFD6DCE4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3" tint="0.39997558519241921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9">
    <xf numFmtId="0" fontId="0" fillId="0" borderId="0"/>
    <xf numFmtId="0" fontId="1" fillId="0" borderId="0" applyNumberFormat="0" applyFont="0" applyBorder="0" applyProtection="0"/>
    <xf numFmtId="0" fontId="2" fillId="0" borderId="0" applyNumberFormat="0" applyBorder="0" applyProtection="0"/>
    <xf numFmtId="164" fontId="2" fillId="0" borderId="0" applyBorder="0" applyProtection="0"/>
    <xf numFmtId="0" fontId="3" fillId="0" borderId="0" applyNumberFormat="0" applyBorder="0" applyProtection="0">
      <alignment horizontal="center"/>
    </xf>
    <xf numFmtId="0" fontId="3" fillId="0" borderId="0" applyNumberFormat="0" applyBorder="0" applyProtection="0">
      <alignment horizontal="center" textRotation="90"/>
    </xf>
    <xf numFmtId="0" fontId="2" fillId="0" borderId="0" applyNumberFormat="0" applyBorder="0" applyProtection="0"/>
    <xf numFmtId="0" fontId="4" fillId="0" borderId="0" applyNumberFormat="0" applyBorder="0" applyProtection="0"/>
    <xf numFmtId="165" fontId="4" fillId="0" borderId="0" applyBorder="0" applyProtection="0"/>
  </cellStyleXfs>
  <cellXfs count="56">
    <xf numFmtId="0" fontId="0" fillId="0" borderId="0" xfId="0"/>
    <xf numFmtId="0" fontId="5" fillId="2" borderId="1" xfId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vertical="center"/>
    </xf>
    <xf numFmtId="20" fontId="2" fillId="0" borderId="3" xfId="0" applyNumberFormat="1" applyFont="1" applyBorder="1" applyAlignment="1">
      <alignment horizontal="center" vertical="center"/>
    </xf>
    <xf numFmtId="21" fontId="6" fillId="5" borderId="3" xfId="0" applyNumberFormat="1" applyFont="1" applyFill="1" applyBorder="1" applyAlignment="1">
      <alignment horizontal="center" vertical="center"/>
    </xf>
    <xf numFmtId="20" fontId="2" fillId="0" borderId="3" xfId="0" applyNumberFormat="1" applyFont="1" applyBorder="1" applyAlignment="1">
      <alignment horizontal="center" vertical="center" wrapText="1"/>
    </xf>
    <xf numFmtId="0" fontId="6" fillId="4" borderId="4" xfId="0" applyFont="1" applyFill="1" applyBorder="1" applyAlignment="1">
      <alignment vertical="center"/>
    </xf>
    <xf numFmtId="20" fontId="2" fillId="0" borderId="4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21" fontId="6" fillId="5" borderId="9" xfId="0" applyNumberFormat="1" applyFont="1" applyFill="1" applyBorder="1" applyAlignment="1">
      <alignment horizontal="center" vertical="center"/>
    </xf>
    <xf numFmtId="14" fontId="6" fillId="3" borderId="8" xfId="0" applyNumberFormat="1" applyFont="1" applyFill="1" applyBorder="1" applyAlignment="1">
      <alignment horizontal="center" vertical="center"/>
    </xf>
    <xf numFmtId="0" fontId="5" fillId="2" borderId="10" xfId="1" applyFont="1" applyFill="1" applyBorder="1" applyAlignment="1">
      <alignment horizontal="center" vertical="center" wrapText="1"/>
    </xf>
    <xf numFmtId="0" fontId="5" fillId="2" borderId="7" xfId="1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5" fillId="2" borderId="11" xfId="1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14" fontId="6" fillId="6" borderId="8" xfId="0" applyNumberFormat="1" applyFont="1" applyFill="1" applyBorder="1" applyAlignment="1">
      <alignment horizontal="center" vertical="center"/>
    </xf>
    <xf numFmtId="0" fontId="6" fillId="6" borderId="3" xfId="0" applyFont="1" applyFill="1" applyBorder="1" applyAlignment="1">
      <alignment horizontal="center" vertical="center"/>
    </xf>
    <xf numFmtId="0" fontId="6" fillId="6" borderId="3" xfId="0" applyFont="1" applyFill="1" applyBorder="1" applyAlignment="1">
      <alignment vertical="center"/>
    </xf>
    <xf numFmtId="20" fontId="2" fillId="6" borderId="3" xfId="0" applyNumberFormat="1" applyFont="1" applyFill="1" applyBorder="1" applyAlignment="1">
      <alignment horizontal="center" vertical="center"/>
    </xf>
    <xf numFmtId="21" fontId="6" fillId="6" borderId="3" xfId="0" applyNumberFormat="1" applyFont="1" applyFill="1" applyBorder="1" applyAlignment="1">
      <alignment horizontal="center" vertical="center"/>
    </xf>
    <xf numFmtId="0" fontId="6" fillId="6" borderId="13" xfId="0" applyFont="1" applyFill="1" applyBorder="1" applyAlignment="1">
      <alignment horizontal="center" vertical="center"/>
    </xf>
    <xf numFmtId="0" fontId="9" fillId="2" borderId="14" xfId="1" applyFont="1" applyFill="1" applyBorder="1" applyAlignment="1">
      <alignment horizontal="center" vertical="center" wrapText="1"/>
    </xf>
    <xf numFmtId="0" fontId="9" fillId="2" borderId="5" xfId="1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/>
    </xf>
    <xf numFmtId="20" fontId="0" fillId="0" borderId="6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6" borderId="15" xfId="0" applyFill="1" applyBorder="1" applyAlignment="1">
      <alignment horizontal="center"/>
    </xf>
    <xf numFmtId="20" fontId="0" fillId="6" borderId="6" xfId="0" applyNumberFormat="1" applyFill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6" fillId="0" borderId="0" xfId="0" applyFont="1" applyAlignment="1">
      <alignment vertical="center"/>
    </xf>
    <xf numFmtId="20" fontId="0" fillId="0" borderId="17" xfId="0" applyNumberFormat="1" applyBorder="1" applyAlignment="1">
      <alignment horizontal="center"/>
    </xf>
    <xf numFmtId="0" fontId="0" fillId="0" borderId="0" xfId="0" applyFill="1"/>
    <xf numFmtId="0" fontId="12" fillId="0" borderId="3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vertical="center"/>
    </xf>
    <xf numFmtId="0" fontId="13" fillId="0" borderId="3" xfId="0" applyFont="1" applyFill="1" applyBorder="1" applyAlignment="1">
      <alignment horizontal="center"/>
    </xf>
    <xf numFmtId="0" fontId="13" fillId="0" borderId="0" xfId="0" applyFont="1" applyFill="1"/>
    <xf numFmtId="0" fontId="6" fillId="0" borderId="3" xfId="0" applyFont="1" applyFill="1" applyBorder="1" applyAlignment="1">
      <alignment vertical="center"/>
    </xf>
    <xf numFmtId="0" fontId="11" fillId="0" borderId="3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/>
    </xf>
    <xf numFmtId="0" fontId="6" fillId="0" borderId="3" xfId="0" applyFont="1" applyFill="1" applyBorder="1" applyAlignment="1">
      <alignment horizontal="center" vertical="center"/>
    </xf>
    <xf numFmtId="20" fontId="0" fillId="0" borderId="0" xfId="0" applyNumberFormat="1" applyFill="1"/>
    <xf numFmtId="0" fontId="7" fillId="0" borderId="2" xfId="1" applyFont="1" applyBorder="1" applyAlignment="1">
      <alignment horizontal="center" vertical="center" wrapText="1"/>
    </xf>
    <xf numFmtId="0" fontId="7" fillId="0" borderId="0" xfId="1" applyFont="1" applyBorder="1" applyAlignment="1">
      <alignment horizontal="center" vertical="center" wrapText="1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3" xfId="0" applyBorder="1"/>
    <xf numFmtId="0" fontId="5" fillId="2" borderId="3" xfId="1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wrapText="1"/>
    </xf>
    <xf numFmtId="0" fontId="0" fillId="0" borderId="3" xfId="0" applyFill="1" applyBorder="1"/>
  </cellXfs>
  <cellStyles count="9">
    <cellStyle name="Excel Built-in Normal" xfId="1"/>
    <cellStyle name="Excel Built-in Normal 1" xfId="2"/>
    <cellStyle name="Excel Built-in Normal 2" xfId="3"/>
    <cellStyle name="Heading" xfId="4"/>
    <cellStyle name="Heading1" xfId="5"/>
    <cellStyle name="Normal" xfId="0" builtinId="0" customBuiltin="1"/>
    <cellStyle name="Normal 2" xfId="6"/>
    <cellStyle name="Result" xfId="7"/>
    <cellStyle name="Result2" xfId="8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workbookViewId="0">
      <selection activeCell="C12" sqref="C12"/>
    </sheetView>
  </sheetViews>
  <sheetFormatPr defaultRowHeight="14.25" x14ac:dyDescent="0.2"/>
  <cols>
    <col min="1" max="1" width="10.375" bestFit="1" customWidth="1"/>
    <col min="3" max="3" width="15.625" bestFit="1" customWidth="1"/>
  </cols>
  <sheetData>
    <row r="1" spans="1:7" x14ac:dyDescent="0.2">
      <c r="A1" s="48" t="s">
        <v>6</v>
      </c>
      <c r="B1" s="48"/>
      <c r="C1" s="48"/>
      <c r="D1" s="48"/>
      <c r="E1" s="48"/>
      <c r="F1" s="48"/>
      <c r="G1" s="48"/>
    </row>
    <row r="2" spans="1:7" x14ac:dyDescent="0.2">
      <c r="A2" s="49"/>
      <c r="B2" s="48"/>
      <c r="C2" s="48"/>
      <c r="D2" s="48"/>
      <c r="E2" s="48"/>
      <c r="F2" s="48"/>
      <c r="G2" s="48"/>
    </row>
    <row r="3" spans="1:7" ht="60.75" thickBot="1" x14ac:dyDescent="0.25">
      <c r="A3" s="14" t="s">
        <v>0</v>
      </c>
      <c r="B3" s="13" t="s">
        <v>1</v>
      </c>
      <c r="C3" s="1" t="s">
        <v>2</v>
      </c>
      <c r="D3" s="2" t="s">
        <v>3</v>
      </c>
      <c r="E3" s="2" t="s">
        <v>4</v>
      </c>
      <c r="F3" s="1" t="s">
        <v>7</v>
      </c>
      <c r="G3" s="1" t="s">
        <v>5</v>
      </c>
    </row>
    <row r="4" spans="1:7" ht="15.75" x14ac:dyDescent="0.2">
      <c r="A4" s="12"/>
      <c r="B4" s="15" t="s">
        <v>8</v>
      </c>
      <c r="C4" s="7" t="s">
        <v>22</v>
      </c>
      <c r="D4" s="8">
        <v>0.44791666666666669</v>
      </c>
      <c r="E4" s="8">
        <v>0.57222222222222219</v>
      </c>
      <c r="F4" s="11">
        <f>E4-D4</f>
        <v>0.1243055555555555</v>
      </c>
      <c r="G4" s="9"/>
    </row>
    <row r="5" spans="1:7" ht="15.75" x14ac:dyDescent="0.2">
      <c r="A5" s="12"/>
      <c r="B5" s="16" t="s">
        <v>8</v>
      </c>
      <c r="C5" s="3" t="s">
        <v>23</v>
      </c>
      <c r="D5" s="4">
        <v>2.7777777777777779E-3</v>
      </c>
      <c r="E5" s="4">
        <v>8.4027777777777771E-2</v>
      </c>
      <c r="F5" s="5">
        <f t="shared" ref="F5:F16" si="0">E5-D5</f>
        <v>8.1249999999999989E-2</v>
      </c>
      <c r="G5" s="10"/>
    </row>
    <row r="6" spans="1:7" ht="15.75" x14ac:dyDescent="0.2">
      <c r="A6" s="12"/>
      <c r="B6" s="16" t="s">
        <v>8</v>
      </c>
      <c r="C6" s="3" t="s">
        <v>24</v>
      </c>
      <c r="D6" s="4">
        <v>0.4548611111111111</v>
      </c>
      <c r="E6" s="6">
        <v>0.53194444444444444</v>
      </c>
      <c r="F6" s="5">
        <f t="shared" si="0"/>
        <v>7.7083333333333337E-2</v>
      </c>
      <c r="G6" s="10"/>
    </row>
    <row r="7" spans="1:7" ht="15.75" x14ac:dyDescent="0.2">
      <c r="A7" s="12"/>
      <c r="B7" s="16" t="s">
        <v>8</v>
      </c>
      <c r="C7" s="3" t="s">
        <v>14</v>
      </c>
      <c r="D7" s="4">
        <v>0.68680555555555556</v>
      </c>
      <c r="E7" s="6">
        <v>0.70486111111111116</v>
      </c>
      <c r="F7" s="5">
        <f t="shared" si="0"/>
        <v>1.8055555555555602E-2</v>
      </c>
      <c r="G7" s="10"/>
    </row>
    <row r="8" spans="1:7" ht="15.75" x14ac:dyDescent="0.2">
      <c r="A8" s="12"/>
      <c r="B8" s="16" t="s">
        <v>8</v>
      </c>
      <c r="C8" s="3" t="s">
        <v>25</v>
      </c>
      <c r="D8" s="4">
        <v>0.6875</v>
      </c>
      <c r="E8" s="4">
        <v>0.75347222222222221</v>
      </c>
      <c r="F8" s="5">
        <f t="shared" si="0"/>
        <v>6.597222222222221E-2</v>
      </c>
      <c r="G8" s="10"/>
    </row>
    <row r="9" spans="1:7" ht="15.75" x14ac:dyDescent="0.2">
      <c r="A9" s="12"/>
      <c r="B9" s="16" t="s">
        <v>8</v>
      </c>
      <c r="C9" s="3" t="s">
        <v>26</v>
      </c>
      <c r="D9" s="4">
        <v>0.34861111111111115</v>
      </c>
      <c r="E9" s="4">
        <v>0.38055555555555554</v>
      </c>
      <c r="F9" s="5">
        <f t="shared" si="0"/>
        <v>3.1944444444444386E-2</v>
      </c>
      <c r="G9" s="10"/>
    </row>
    <row r="10" spans="1:7" ht="15.75" x14ac:dyDescent="0.2">
      <c r="A10" s="12"/>
      <c r="B10" s="16" t="s">
        <v>8</v>
      </c>
      <c r="C10" s="3" t="s">
        <v>27</v>
      </c>
      <c r="D10" s="4">
        <v>0.4375</v>
      </c>
      <c r="E10" s="4">
        <v>0.44375000000000003</v>
      </c>
      <c r="F10" s="5">
        <f t="shared" si="0"/>
        <v>6.2500000000000333E-3</v>
      </c>
      <c r="G10" s="10"/>
    </row>
    <row r="11" spans="1:7" ht="15.75" x14ac:dyDescent="0.2">
      <c r="A11" s="12"/>
      <c r="B11" s="16" t="s">
        <v>8</v>
      </c>
      <c r="C11" s="3" t="s">
        <v>9</v>
      </c>
      <c r="D11" s="4">
        <v>0.46111111111111108</v>
      </c>
      <c r="E11" s="4">
        <v>0.46736111111111112</v>
      </c>
      <c r="F11" s="5">
        <f t="shared" si="0"/>
        <v>6.2500000000000333E-3</v>
      </c>
      <c r="G11" s="10"/>
    </row>
    <row r="12" spans="1:7" ht="15.75" x14ac:dyDescent="0.2">
      <c r="A12" s="12"/>
      <c r="B12" s="16" t="s">
        <v>8</v>
      </c>
      <c r="C12" s="3" t="s">
        <v>14</v>
      </c>
      <c r="D12" s="4">
        <v>0.49861111111111112</v>
      </c>
      <c r="E12" s="4">
        <v>0.51666666666666672</v>
      </c>
      <c r="F12" s="5">
        <f t="shared" si="0"/>
        <v>1.8055555555555602E-2</v>
      </c>
      <c r="G12" s="10"/>
    </row>
    <row r="13" spans="1:7" ht="15.75" x14ac:dyDescent="0.2">
      <c r="A13" s="12"/>
      <c r="B13" s="16" t="s">
        <v>8</v>
      </c>
      <c r="C13" s="3" t="s">
        <v>20</v>
      </c>
      <c r="D13" s="4">
        <v>8.1250000000000003E-2</v>
      </c>
      <c r="E13" s="4">
        <v>0.11180555555555556</v>
      </c>
      <c r="F13" s="5">
        <f t="shared" si="0"/>
        <v>3.0555555555555558E-2</v>
      </c>
      <c r="G13" s="10"/>
    </row>
    <row r="14" spans="1:7" ht="15.75" x14ac:dyDescent="0.2">
      <c r="A14" s="12"/>
      <c r="B14" s="16" t="s">
        <v>8</v>
      </c>
      <c r="C14" s="3" t="s">
        <v>28</v>
      </c>
      <c r="D14" s="4">
        <v>8.1944444444444445E-2</v>
      </c>
      <c r="E14" s="4">
        <v>0.12013888888888889</v>
      </c>
      <c r="F14" s="5">
        <f t="shared" si="0"/>
        <v>3.8194444444444448E-2</v>
      </c>
      <c r="G14" s="10"/>
    </row>
    <row r="15" spans="1:7" ht="15.75" x14ac:dyDescent="0.2">
      <c r="A15" s="12"/>
      <c r="B15" s="16" t="s">
        <v>8</v>
      </c>
      <c r="C15" s="3" t="s">
        <v>29</v>
      </c>
      <c r="D15" s="4">
        <v>0.14305555555555557</v>
      </c>
      <c r="E15" s="4">
        <v>0.14930555555555555</v>
      </c>
      <c r="F15" s="5">
        <f t="shared" si="0"/>
        <v>6.2499999999999778E-3</v>
      </c>
      <c r="G15" s="10"/>
    </row>
    <row r="16" spans="1:7" ht="15.75" x14ac:dyDescent="0.2">
      <c r="A16" s="12"/>
      <c r="B16" s="16" t="s">
        <v>8</v>
      </c>
      <c r="C16" s="3" t="s">
        <v>30</v>
      </c>
      <c r="D16" s="4">
        <v>0.13541666666666666</v>
      </c>
      <c r="E16" s="4">
        <v>0.28680555555555554</v>
      </c>
      <c r="F16" s="5">
        <f t="shared" si="0"/>
        <v>0.15138888888888888</v>
      </c>
      <c r="G16" s="10"/>
    </row>
    <row r="17" spans="1:7" ht="15.75" x14ac:dyDescent="0.2">
      <c r="A17" s="12"/>
      <c r="B17" s="16" t="s">
        <v>8</v>
      </c>
      <c r="C17" s="3" t="s">
        <v>17</v>
      </c>
      <c r="D17" s="4">
        <v>0.15694444444444444</v>
      </c>
      <c r="E17" s="4">
        <v>0.31111111111111112</v>
      </c>
      <c r="F17" s="5">
        <f t="shared" ref="F17:F34" si="1">E17-D17</f>
        <v>0.15416666666666667</v>
      </c>
      <c r="G17" s="10"/>
    </row>
    <row r="18" spans="1:7" ht="15.75" x14ac:dyDescent="0.2">
      <c r="A18" s="12"/>
      <c r="B18" s="16" t="s">
        <v>8</v>
      </c>
      <c r="C18" s="3" t="s">
        <v>15</v>
      </c>
      <c r="D18" s="4">
        <v>0.29652777777777778</v>
      </c>
      <c r="E18" s="4">
        <v>0.32083333333333336</v>
      </c>
      <c r="F18" s="5">
        <f t="shared" si="1"/>
        <v>2.430555555555558E-2</v>
      </c>
      <c r="G18" s="10"/>
    </row>
    <row r="19" spans="1:7" ht="15.75" x14ac:dyDescent="0.2">
      <c r="A19" s="12"/>
      <c r="B19" s="16" t="s">
        <v>8</v>
      </c>
      <c r="C19" s="3" t="s">
        <v>13</v>
      </c>
      <c r="D19" s="4">
        <v>0.4604166666666667</v>
      </c>
      <c r="E19" s="4">
        <v>0.47013888888888888</v>
      </c>
      <c r="F19" s="5">
        <f t="shared" si="1"/>
        <v>9.7222222222221877E-3</v>
      </c>
      <c r="G19" s="10"/>
    </row>
    <row r="20" spans="1:7" ht="15.75" x14ac:dyDescent="0.2">
      <c r="A20" s="12"/>
      <c r="B20" s="16" t="s">
        <v>8</v>
      </c>
      <c r="C20" s="3" t="s">
        <v>31</v>
      </c>
      <c r="D20" s="4">
        <v>0.53055555555555556</v>
      </c>
      <c r="E20" s="4">
        <v>0.53125</v>
      </c>
      <c r="F20" s="5">
        <f t="shared" si="1"/>
        <v>6.9444444444444198E-4</v>
      </c>
      <c r="G20" s="10"/>
    </row>
    <row r="21" spans="1:7" ht="15.75" x14ac:dyDescent="0.2">
      <c r="A21" s="12"/>
      <c r="B21" s="16" t="s">
        <v>8</v>
      </c>
      <c r="C21" s="3" t="s">
        <v>32</v>
      </c>
      <c r="D21" s="4">
        <v>0.47986111111111113</v>
      </c>
      <c r="E21" s="4">
        <v>0.60902777777777783</v>
      </c>
      <c r="F21" s="5">
        <f t="shared" si="1"/>
        <v>0.12916666666666671</v>
      </c>
      <c r="G21" s="10"/>
    </row>
    <row r="22" spans="1:7" ht="15.75" x14ac:dyDescent="0.2">
      <c r="A22" s="12"/>
      <c r="B22" s="16" t="s">
        <v>8</v>
      </c>
      <c r="C22" s="3" t="s">
        <v>16</v>
      </c>
      <c r="D22" s="4">
        <v>0.1277777777777778</v>
      </c>
      <c r="E22" s="4">
        <v>0.15347222222222223</v>
      </c>
      <c r="F22" s="5">
        <f t="shared" si="1"/>
        <v>2.5694444444444436E-2</v>
      </c>
      <c r="G22" s="10"/>
    </row>
    <row r="23" spans="1:7" ht="15.75" x14ac:dyDescent="0.2">
      <c r="A23" s="12"/>
      <c r="B23" s="16" t="s">
        <v>8</v>
      </c>
      <c r="C23" s="3" t="s">
        <v>12</v>
      </c>
      <c r="D23" s="4">
        <v>0.14722222222222223</v>
      </c>
      <c r="E23" s="4">
        <v>0.19166666666666665</v>
      </c>
      <c r="F23" s="5">
        <f t="shared" si="1"/>
        <v>4.4444444444444425E-2</v>
      </c>
      <c r="G23" s="10"/>
    </row>
    <row r="24" spans="1:7" ht="15.75" x14ac:dyDescent="0.2">
      <c r="A24" s="12"/>
      <c r="B24" s="16" t="s">
        <v>8</v>
      </c>
      <c r="C24" s="3" t="s">
        <v>19</v>
      </c>
      <c r="D24" s="4">
        <v>0.44444444444444442</v>
      </c>
      <c r="E24" s="4">
        <v>0.50902777777777775</v>
      </c>
      <c r="F24" s="5">
        <f t="shared" si="1"/>
        <v>6.4583333333333326E-2</v>
      </c>
      <c r="G24" s="10"/>
    </row>
    <row r="25" spans="1:7" ht="15.75" x14ac:dyDescent="0.2">
      <c r="A25" s="12"/>
      <c r="B25" s="16" t="s">
        <v>8</v>
      </c>
      <c r="C25" s="3" t="s">
        <v>33</v>
      </c>
      <c r="D25" s="4">
        <v>0.4993055555555555</v>
      </c>
      <c r="E25" s="4">
        <v>0.52986111111111112</v>
      </c>
      <c r="F25" s="5">
        <f t="shared" si="1"/>
        <v>3.0555555555555614E-2</v>
      </c>
      <c r="G25" s="10"/>
    </row>
    <row r="26" spans="1:7" ht="15.75" x14ac:dyDescent="0.2">
      <c r="A26" s="12"/>
      <c r="B26" s="16" t="s">
        <v>8</v>
      </c>
      <c r="C26" s="3" t="s">
        <v>34</v>
      </c>
      <c r="D26" s="4">
        <v>0.38750000000000001</v>
      </c>
      <c r="E26" s="4">
        <v>0.50416666666666665</v>
      </c>
      <c r="F26" s="5">
        <f t="shared" si="1"/>
        <v>0.11666666666666664</v>
      </c>
      <c r="G26" s="10"/>
    </row>
    <row r="27" spans="1:7" ht="15.75" x14ac:dyDescent="0.2">
      <c r="A27" s="12"/>
      <c r="B27" s="16" t="s">
        <v>8</v>
      </c>
      <c r="C27" s="3" t="s">
        <v>18</v>
      </c>
      <c r="D27" s="4">
        <v>0.41944444444444445</v>
      </c>
      <c r="E27" s="4">
        <v>0.51250000000000007</v>
      </c>
      <c r="F27" s="5">
        <f t="shared" si="1"/>
        <v>9.3055555555555614E-2</v>
      </c>
      <c r="G27" s="10"/>
    </row>
    <row r="28" spans="1:7" ht="15.75" x14ac:dyDescent="0.2">
      <c r="A28" s="12"/>
      <c r="B28" s="16" t="s">
        <v>8</v>
      </c>
      <c r="C28" s="3" t="s">
        <v>21</v>
      </c>
      <c r="D28" s="4">
        <v>0.4597222222222222</v>
      </c>
      <c r="E28" s="4">
        <v>0.49305555555555558</v>
      </c>
      <c r="F28" s="5">
        <f t="shared" si="1"/>
        <v>3.3333333333333381E-2</v>
      </c>
      <c r="G28" s="10"/>
    </row>
    <row r="29" spans="1:7" ht="15.75" x14ac:dyDescent="0.2">
      <c r="A29" s="12"/>
      <c r="B29" s="16" t="s">
        <v>8</v>
      </c>
      <c r="C29" s="3" t="s">
        <v>35</v>
      </c>
      <c r="D29" s="4">
        <v>0.53125</v>
      </c>
      <c r="E29" s="4">
        <v>0.58402777777777781</v>
      </c>
      <c r="F29" s="5">
        <f t="shared" si="1"/>
        <v>5.2777777777777812E-2</v>
      </c>
      <c r="G29" s="10"/>
    </row>
    <row r="30" spans="1:7" ht="15.75" x14ac:dyDescent="0.2">
      <c r="A30" s="12"/>
      <c r="B30" s="16" t="s">
        <v>8</v>
      </c>
      <c r="C30" s="3" t="s">
        <v>36</v>
      </c>
      <c r="D30" s="4">
        <v>0.54513888888888895</v>
      </c>
      <c r="E30" s="4">
        <v>0.66249999999999998</v>
      </c>
      <c r="F30" s="5">
        <f t="shared" si="1"/>
        <v>0.11736111111111103</v>
      </c>
      <c r="G30" s="10"/>
    </row>
    <row r="31" spans="1:7" ht="15.75" x14ac:dyDescent="0.2">
      <c r="A31" s="12"/>
      <c r="B31" s="16" t="s">
        <v>8</v>
      </c>
      <c r="C31" s="3" t="s">
        <v>11</v>
      </c>
      <c r="D31" s="4">
        <v>0.49374999999999997</v>
      </c>
      <c r="E31" s="4">
        <v>0.4993055555555555</v>
      </c>
      <c r="F31" s="5">
        <f t="shared" si="1"/>
        <v>5.5555555555555358E-3</v>
      </c>
      <c r="G31" s="10"/>
    </row>
    <row r="32" spans="1:7" ht="15.75" x14ac:dyDescent="0.2">
      <c r="A32" s="12"/>
      <c r="B32" s="16" t="s">
        <v>8</v>
      </c>
      <c r="C32" s="3" t="s">
        <v>37</v>
      </c>
      <c r="D32" s="4">
        <v>0.54236111111111118</v>
      </c>
      <c r="E32" s="4">
        <v>0.61319444444444449</v>
      </c>
      <c r="F32" s="5">
        <f t="shared" si="1"/>
        <v>7.0833333333333304E-2</v>
      </c>
      <c r="G32" s="10"/>
    </row>
    <row r="33" spans="1:7" ht="15.75" x14ac:dyDescent="0.2">
      <c r="A33" s="12"/>
      <c r="B33" s="16" t="s">
        <v>8</v>
      </c>
      <c r="C33" s="3" t="s">
        <v>10</v>
      </c>
      <c r="D33" s="4">
        <v>0.12569444444444444</v>
      </c>
      <c r="E33" s="4">
        <v>0.38541666666666669</v>
      </c>
      <c r="F33" s="5">
        <f t="shared" si="1"/>
        <v>0.25972222222222224</v>
      </c>
      <c r="G33" s="10"/>
    </row>
    <row r="34" spans="1:7" ht="15.75" x14ac:dyDescent="0.2">
      <c r="A34" s="12"/>
      <c r="B34" s="16" t="s">
        <v>8</v>
      </c>
      <c r="C34" s="3" t="s">
        <v>38</v>
      </c>
      <c r="D34" s="4">
        <v>0.37291666666666662</v>
      </c>
      <c r="E34" s="4">
        <v>0.48055555555555557</v>
      </c>
      <c r="F34" s="5">
        <f t="shared" si="1"/>
        <v>0.10763888888888895</v>
      </c>
      <c r="G34" s="10"/>
    </row>
    <row r="35" spans="1:7" ht="15.75" x14ac:dyDescent="0.2">
      <c r="A35" s="12"/>
      <c r="B35" s="16" t="s">
        <v>8</v>
      </c>
      <c r="C35" s="3"/>
      <c r="D35" s="4"/>
      <c r="E35" s="4"/>
      <c r="F35" s="5">
        <f t="shared" ref="F35:F37" si="2">E35-D35</f>
        <v>0</v>
      </c>
      <c r="G35" s="10"/>
    </row>
    <row r="36" spans="1:7" ht="15.75" x14ac:dyDescent="0.2">
      <c r="A36" s="12"/>
      <c r="B36" s="16" t="s">
        <v>8</v>
      </c>
      <c r="C36" s="3"/>
      <c r="D36" s="4"/>
      <c r="E36" s="4"/>
      <c r="F36" s="5">
        <f t="shared" si="2"/>
        <v>0</v>
      </c>
      <c r="G36" s="10"/>
    </row>
    <row r="37" spans="1:7" ht="15.75" x14ac:dyDescent="0.2">
      <c r="A37" s="12"/>
      <c r="B37" s="16" t="s">
        <v>8</v>
      </c>
      <c r="C37" s="3"/>
      <c r="D37" s="4"/>
      <c r="E37" s="4"/>
      <c r="F37" s="5">
        <f t="shared" si="2"/>
        <v>0</v>
      </c>
      <c r="G37" s="10"/>
    </row>
  </sheetData>
  <mergeCells count="1">
    <mergeCell ref="A1:G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0"/>
  <sheetViews>
    <sheetView zoomScale="80" zoomScaleNormal="80" workbookViewId="0">
      <selection activeCell="M12" sqref="M12"/>
    </sheetView>
  </sheetViews>
  <sheetFormatPr defaultRowHeight="14.25" x14ac:dyDescent="0.2"/>
  <cols>
    <col min="3" max="3" width="22.5" customWidth="1"/>
    <col min="8" max="8" width="27.375" style="17" customWidth="1"/>
    <col min="9" max="9" width="29.75" style="17" customWidth="1"/>
    <col min="10" max="10" width="25.375" style="17" customWidth="1"/>
    <col min="11" max="11" width="24.125" style="17" customWidth="1"/>
  </cols>
  <sheetData>
    <row r="1" spans="1:11" x14ac:dyDescent="0.2">
      <c r="A1" s="48" t="s">
        <v>6</v>
      </c>
      <c r="B1" s="48"/>
      <c r="C1" s="48"/>
      <c r="D1" s="48"/>
      <c r="E1" s="48"/>
      <c r="F1" s="48"/>
      <c r="G1" s="48"/>
    </row>
    <row r="2" spans="1:11" ht="15" thickBot="1" x14ac:dyDescent="0.25">
      <c r="A2" s="49"/>
      <c r="B2" s="48"/>
      <c r="C2" s="48"/>
      <c r="D2" s="48"/>
      <c r="E2" s="48"/>
      <c r="F2" s="48"/>
      <c r="G2" s="48"/>
    </row>
    <row r="3" spans="1:11" ht="60.75" thickBot="1" x14ac:dyDescent="0.25">
      <c r="A3" s="14" t="s">
        <v>0</v>
      </c>
      <c r="B3" s="13" t="s">
        <v>1</v>
      </c>
      <c r="C3" s="1" t="s">
        <v>2</v>
      </c>
      <c r="D3" s="2" t="s">
        <v>3</v>
      </c>
      <c r="E3" s="2" t="s">
        <v>4</v>
      </c>
      <c r="F3" s="1" t="s">
        <v>7</v>
      </c>
      <c r="G3" s="18" t="s">
        <v>5</v>
      </c>
      <c r="H3" s="27" t="s">
        <v>55</v>
      </c>
      <c r="I3" s="28" t="s">
        <v>54</v>
      </c>
      <c r="J3" s="27" t="s">
        <v>56</v>
      </c>
      <c r="K3" s="28" t="s">
        <v>54</v>
      </c>
    </row>
    <row r="4" spans="1:11" ht="15.75" x14ac:dyDescent="0.2">
      <c r="A4" s="12"/>
      <c r="B4" s="15" t="s">
        <v>8</v>
      </c>
      <c r="C4" s="7" t="s">
        <v>13</v>
      </c>
      <c r="D4" s="8">
        <v>0.3840277777777778</v>
      </c>
      <c r="E4" s="8">
        <v>0.38750000000000001</v>
      </c>
      <c r="F4" s="11">
        <f>E4-D4</f>
        <v>3.4722222222222099E-3</v>
      </c>
      <c r="G4" s="19"/>
      <c r="H4" s="29">
        <v>46</v>
      </c>
      <c r="I4" s="30">
        <v>0.21249999999999999</v>
      </c>
      <c r="J4" s="29">
        <v>22</v>
      </c>
      <c r="K4" s="30">
        <v>0.12708333333333333</v>
      </c>
    </row>
    <row r="5" spans="1:11" ht="15.75" x14ac:dyDescent="0.2">
      <c r="A5" s="12"/>
      <c r="B5" s="16" t="s">
        <v>8</v>
      </c>
      <c r="C5" s="3" t="s">
        <v>23</v>
      </c>
      <c r="D5" s="4">
        <v>0.93680555555555556</v>
      </c>
      <c r="E5" s="4">
        <v>0.96111111111111114</v>
      </c>
      <c r="F5" s="5">
        <f t="shared" ref="F5:F32" si="0">E5-D5</f>
        <v>2.430555555555558E-2</v>
      </c>
      <c r="G5" s="20"/>
      <c r="H5" s="29">
        <v>47</v>
      </c>
      <c r="I5" s="30">
        <v>0.16250000000000001</v>
      </c>
      <c r="J5" s="29">
        <v>24</v>
      </c>
      <c r="K5" s="30">
        <v>0.14027777777777778</v>
      </c>
    </row>
    <row r="6" spans="1:11" ht="15.75" x14ac:dyDescent="0.2">
      <c r="A6" s="12"/>
      <c r="B6" s="16" t="s">
        <v>8</v>
      </c>
      <c r="C6" s="3" t="s">
        <v>34</v>
      </c>
      <c r="D6" s="4">
        <v>0.35347222222222219</v>
      </c>
      <c r="E6" s="6">
        <v>0.48055555555555557</v>
      </c>
      <c r="F6" s="5">
        <f t="shared" si="0"/>
        <v>0.12708333333333338</v>
      </c>
      <c r="G6" s="20"/>
      <c r="H6" s="29">
        <v>6</v>
      </c>
      <c r="I6" s="30">
        <v>4.9305555555555554E-2</v>
      </c>
      <c r="J6" s="29">
        <v>10</v>
      </c>
      <c r="K6" s="30">
        <v>0.17569444444444446</v>
      </c>
    </row>
    <row r="7" spans="1:11" ht="15.75" x14ac:dyDescent="0.2">
      <c r="A7" s="12"/>
      <c r="B7" s="16" t="s">
        <v>8</v>
      </c>
      <c r="C7" s="3" t="s">
        <v>39</v>
      </c>
      <c r="D7" s="4">
        <v>0.49791666666666662</v>
      </c>
      <c r="E7" s="6">
        <v>0.68055555555555547</v>
      </c>
      <c r="F7" s="5">
        <f t="shared" si="0"/>
        <v>0.18263888888888885</v>
      </c>
      <c r="G7" s="20"/>
      <c r="H7" s="29" t="s">
        <v>57</v>
      </c>
      <c r="I7" s="31" t="s">
        <v>57</v>
      </c>
      <c r="J7" s="29">
        <v>2</v>
      </c>
      <c r="K7" s="30">
        <v>0.37291666666666662</v>
      </c>
    </row>
    <row r="8" spans="1:11" ht="15.75" x14ac:dyDescent="0.2">
      <c r="A8" s="12"/>
      <c r="B8" s="16" t="s">
        <v>8</v>
      </c>
      <c r="C8" s="3" t="s">
        <v>20</v>
      </c>
      <c r="D8" s="4">
        <v>0.28611111111111115</v>
      </c>
      <c r="E8" s="4">
        <v>0.30277777777777776</v>
      </c>
      <c r="F8" s="5">
        <f t="shared" si="0"/>
        <v>1.6666666666666607E-2</v>
      </c>
      <c r="G8" s="20"/>
      <c r="H8" s="29">
        <v>6</v>
      </c>
      <c r="I8" s="30">
        <v>3.5416666666666666E-2</v>
      </c>
      <c r="J8" s="29">
        <v>4</v>
      </c>
      <c r="K8" s="30">
        <v>6.7361111111111108E-2</v>
      </c>
    </row>
    <row r="9" spans="1:11" ht="15.75" x14ac:dyDescent="0.2">
      <c r="A9" s="12"/>
      <c r="B9" s="16" t="s">
        <v>8</v>
      </c>
      <c r="C9" s="3" t="s">
        <v>19</v>
      </c>
      <c r="D9" s="4">
        <v>0.25555555555555559</v>
      </c>
      <c r="E9" s="4">
        <v>0.33194444444444443</v>
      </c>
      <c r="F9" s="5">
        <f t="shared" si="0"/>
        <v>7.638888888888884E-2</v>
      </c>
      <c r="G9" s="20"/>
      <c r="H9" s="29">
        <v>12</v>
      </c>
      <c r="I9" s="30">
        <v>9.8611111111111108E-2</v>
      </c>
      <c r="J9" s="29">
        <v>6</v>
      </c>
      <c r="K9" s="30">
        <v>0.1013888888888889</v>
      </c>
    </row>
    <row r="10" spans="1:11" ht="15.75" x14ac:dyDescent="0.2">
      <c r="A10" s="12"/>
      <c r="B10" s="16" t="s">
        <v>8</v>
      </c>
      <c r="C10" s="3" t="s">
        <v>40</v>
      </c>
      <c r="D10" s="4">
        <v>0.19027777777777777</v>
      </c>
      <c r="E10" s="4">
        <v>0.26111111111111113</v>
      </c>
      <c r="F10" s="5">
        <f t="shared" si="0"/>
        <v>7.0833333333333359E-2</v>
      </c>
      <c r="G10" s="20"/>
      <c r="H10" s="29">
        <v>14</v>
      </c>
      <c r="I10" s="30">
        <v>9.6527777777777768E-2</v>
      </c>
      <c r="J10" s="29">
        <v>15</v>
      </c>
      <c r="K10" s="30">
        <v>8.819444444444445E-2</v>
      </c>
    </row>
    <row r="11" spans="1:11" ht="15.75" x14ac:dyDescent="0.2">
      <c r="A11" s="12"/>
      <c r="B11" s="16" t="s">
        <v>8</v>
      </c>
      <c r="C11" s="3" t="s">
        <v>41</v>
      </c>
      <c r="D11" s="4">
        <v>0.43124999999999997</v>
      </c>
      <c r="E11" s="4">
        <v>0.57222222222222219</v>
      </c>
      <c r="F11" s="5">
        <f t="shared" si="0"/>
        <v>0.14097222222222222</v>
      </c>
      <c r="G11" s="20"/>
      <c r="H11" s="29">
        <v>14</v>
      </c>
      <c r="I11" s="30">
        <v>7.1527777777777787E-2</v>
      </c>
      <c r="J11" s="29">
        <v>8</v>
      </c>
      <c r="K11" s="30">
        <v>0.16111111111111112</v>
      </c>
    </row>
    <row r="12" spans="1:11" ht="15.75" x14ac:dyDescent="0.2">
      <c r="A12" s="12"/>
      <c r="B12" s="16" t="s">
        <v>8</v>
      </c>
      <c r="C12" s="3" t="s">
        <v>9</v>
      </c>
      <c r="D12" s="4">
        <v>0.4236111111111111</v>
      </c>
      <c r="E12" s="4">
        <v>0.42986111111111108</v>
      </c>
      <c r="F12" s="5">
        <f t="shared" si="0"/>
        <v>6.2499999999999778E-3</v>
      </c>
      <c r="G12" s="20"/>
      <c r="H12" s="29" t="s">
        <v>57</v>
      </c>
      <c r="I12" s="31" t="s">
        <v>57</v>
      </c>
      <c r="J12" s="29">
        <v>12</v>
      </c>
      <c r="K12" s="30">
        <v>9.8611111111111108E-2</v>
      </c>
    </row>
    <row r="13" spans="1:11" ht="15.75" x14ac:dyDescent="0.2">
      <c r="A13" s="12"/>
      <c r="B13" s="16" t="s">
        <v>8</v>
      </c>
      <c r="C13" s="3" t="s">
        <v>21</v>
      </c>
      <c r="D13" s="4">
        <v>0.4236111111111111</v>
      </c>
      <c r="E13" s="4">
        <v>0.46111111111111108</v>
      </c>
      <c r="F13" s="5">
        <f t="shared" si="0"/>
        <v>3.7499999999999978E-2</v>
      </c>
      <c r="G13" s="20"/>
      <c r="H13" s="29">
        <v>16</v>
      </c>
      <c r="I13" s="30">
        <v>0.1875</v>
      </c>
      <c r="J13" s="29">
        <v>13</v>
      </c>
      <c r="K13" s="30">
        <v>0.18194444444444444</v>
      </c>
    </row>
    <row r="14" spans="1:11" ht="15.75" x14ac:dyDescent="0.2">
      <c r="A14" s="12"/>
      <c r="B14" s="16" t="s">
        <v>8</v>
      </c>
      <c r="C14" s="3" t="s">
        <v>16</v>
      </c>
      <c r="D14" s="4">
        <v>0.34166666666666662</v>
      </c>
      <c r="E14" s="4" t="s">
        <v>58</v>
      </c>
      <c r="F14" s="5" t="e">
        <f t="shared" si="0"/>
        <v>#VALUE!</v>
      </c>
      <c r="G14" s="20"/>
      <c r="H14" s="29">
        <v>19</v>
      </c>
      <c r="I14" s="30">
        <v>0.16666666666666666</v>
      </c>
      <c r="J14" s="29">
        <v>15</v>
      </c>
      <c r="K14" s="30">
        <v>0.13819444444444443</v>
      </c>
    </row>
    <row r="15" spans="1:11" ht="15.75" x14ac:dyDescent="0.2">
      <c r="A15" s="12"/>
      <c r="B15" s="16" t="s">
        <v>8</v>
      </c>
      <c r="C15" s="3" t="s">
        <v>37</v>
      </c>
      <c r="D15" s="4">
        <v>0.42638888888888887</v>
      </c>
      <c r="E15" s="4">
        <v>0.63541666666666663</v>
      </c>
      <c r="F15" s="5">
        <f t="shared" si="0"/>
        <v>0.20902777777777776</v>
      </c>
      <c r="G15" s="20"/>
      <c r="H15" s="29">
        <v>3</v>
      </c>
      <c r="I15" s="30">
        <v>6.458333333333334E-2</v>
      </c>
      <c r="J15" s="29">
        <v>2</v>
      </c>
      <c r="K15" s="30">
        <v>7.2222222222222229E-2</v>
      </c>
    </row>
    <row r="16" spans="1:11" ht="15.75" x14ac:dyDescent="0.2">
      <c r="A16" s="12"/>
      <c r="B16" s="16" t="s">
        <v>8</v>
      </c>
      <c r="C16" s="3" t="s">
        <v>33</v>
      </c>
      <c r="D16" s="4">
        <v>2.6388888888888889E-2</v>
      </c>
      <c r="E16" s="4">
        <v>6.1805555555555558E-2</v>
      </c>
      <c r="F16" s="5">
        <f t="shared" si="0"/>
        <v>3.5416666666666666E-2</v>
      </c>
      <c r="G16" s="20"/>
      <c r="H16" s="29">
        <v>27</v>
      </c>
      <c r="I16" s="30">
        <v>0.21388888888888891</v>
      </c>
      <c r="J16" s="29">
        <v>12</v>
      </c>
      <c r="K16" s="30">
        <v>0.25972222222222224</v>
      </c>
    </row>
    <row r="17" spans="1:11" ht="15.75" x14ac:dyDescent="0.2">
      <c r="A17" s="12"/>
      <c r="B17" s="16" t="s">
        <v>8</v>
      </c>
      <c r="C17" s="3" t="s">
        <v>15</v>
      </c>
      <c r="D17" s="4">
        <v>0.35416666666666669</v>
      </c>
      <c r="E17" s="4">
        <v>0.3756944444444445</v>
      </c>
      <c r="F17" s="5">
        <f t="shared" si="0"/>
        <v>2.1527777777777812E-2</v>
      </c>
      <c r="G17" s="20"/>
      <c r="H17" s="29">
        <v>9</v>
      </c>
      <c r="I17" s="30">
        <v>5.347222222222222E-2</v>
      </c>
      <c r="J17" s="29">
        <v>8</v>
      </c>
      <c r="K17" s="30">
        <v>6.3888888888888884E-2</v>
      </c>
    </row>
    <row r="18" spans="1:11" ht="15.75" x14ac:dyDescent="0.2">
      <c r="A18" s="12"/>
      <c r="B18" s="16" t="s">
        <v>8</v>
      </c>
      <c r="C18" s="3" t="s">
        <v>42</v>
      </c>
      <c r="D18" s="4">
        <v>0.3840277777777778</v>
      </c>
      <c r="E18" s="4">
        <v>0.40902777777777777</v>
      </c>
      <c r="F18" s="5">
        <f t="shared" si="0"/>
        <v>2.4999999999999967E-2</v>
      </c>
      <c r="G18" s="20"/>
      <c r="H18" s="29">
        <v>39</v>
      </c>
      <c r="I18" s="30">
        <v>0.24652777777777779</v>
      </c>
      <c r="J18" s="29">
        <v>24</v>
      </c>
      <c r="K18" s="30">
        <v>0.27499999999999997</v>
      </c>
    </row>
    <row r="19" spans="1:11" ht="15.75" x14ac:dyDescent="0.2">
      <c r="A19" s="12"/>
      <c r="B19" s="16" t="s">
        <v>8</v>
      </c>
      <c r="C19" s="3" t="s">
        <v>43</v>
      </c>
      <c r="D19" s="4">
        <v>0.50138888888888888</v>
      </c>
      <c r="E19" s="4">
        <v>0.53194444444444444</v>
      </c>
      <c r="F19" s="5">
        <f t="shared" si="0"/>
        <v>3.0555555555555558E-2</v>
      </c>
      <c r="G19" s="20"/>
      <c r="H19" s="29">
        <v>9</v>
      </c>
      <c r="I19" s="30">
        <v>7.1527777777777787E-2</v>
      </c>
      <c r="J19" s="29">
        <v>6</v>
      </c>
      <c r="K19" s="30">
        <v>0.13194444444444445</v>
      </c>
    </row>
    <row r="20" spans="1:11" ht="15.75" x14ac:dyDescent="0.2">
      <c r="A20" s="12"/>
      <c r="B20" s="16" t="s">
        <v>8</v>
      </c>
      <c r="C20" s="3" t="s">
        <v>44</v>
      </c>
      <c r="D20" s="4">
        <v>0.3611111111111111</v>
      </c>
      <c r="E20" s="4">
        <v>0.40208333333333335</v>
      </c>
      <c r="F20" s="5">
        <f t="shared" si="0"/>
        <v>4.0972222222222243E-2</v>
      </c>
      <c r="G20" s="20"/>
      <c r="H20" s="29">
        <v>7</v>
      </c>
      <c r="I20" s="30">
        <v>0.17222222222222225</v>
      </c>
      <c r="J20" s="29">
        <v>4</v>
      </c>
      <c r="K20" s="30">
        <v>0.13749999999999998</v>
      </c>
    </row>
    <row r="21" spans="1:11" ht="15.75" x14ac:dyDescent="0.2">
      <c r="A21" s="12"/>
      <c r="B21" s="16" t="s">
        <v>8</v>
      </c>
      <c r="C21" s="3" t="s">
        <v>45</v>
      </c>
      <c r="D21" s="4">
        <v>0.3840277777777778</v>
      </c>
      <c r="E21" s="4">
        <v>0.41041666666666665</v>
      </c>
      <c r="F21" s="5">
        <f t="shared" si="0"/>
        <v>2.6388888888888851E-2</v>
      </c>
      <c r="G21" s="20"/>
      <c r="H21" s="29">
        <v>18</v>
      </c>
      <c r="I21" s="30">
        <v>0.29166666666666669</v>
      </c>
      <c r="J21" s="29">
        <v>3</v>
      </c>
      <c r="K21" s="30">
        <v>0.32083333333333336</v>
      </c>
    </row>
    <row r="22" spans="1:11" ht="15.75" x14ac:dyDescent="0.2">
      <c r="A22" s="12"/>
      <c r="B22" s="16" t="s">
        <v>8</v>
      </c>
      <c r="C22" s="3" t="s">
        <v>46</v>
      </c>
      <c r="D22" s="4">
        <v>0.50486111111111109</v>
      </c>
      <c r="E22" s="4">
        <v>0.51944444444444449</v>
      </c>
      <c r="F22" s="5">
        <f t="shared" si="0"/>
        <v>1.4583333333333393E-2</v>
      </c>
      <c r="G22" s="20"/>
      <c r="H22" s="29">
        <v>10</v>
      </c>
      <c r="I22" s="30">
        <v>9.9999999999999992E-2</v>
      </c>
      <c r="J22" s="29">
        <v>7</v>
      </c>
      <c r="K22" s="30">
        <v>0.1423611111111111</v>
      </c>
    </row>
    <row r="23" spans="1:11" ht="15.75" x14ac:dyDescent="0.2">
      <c r="A23" s="12"/>
      <c r="B23" s="16" t="s">
        <v>8</v>
      </c>
      <c r="C23" s="3" t="s">
        <v>47</v>
      </c>
      <c r="D23" s="4">
        <v>0.42986111111111108</v>
      </c>
      <c r="E23" s="4">
        <v>0.49236111111111108</v>
      </c>
      <c r="F23" s="5">
        <f t="shared" si="0"/>
        <v>6.25E-2</v>
      </c>
      <c r="G23" s="20"/>
      <c r="H23" s="29" t="s">
        <v>57</v>
      </c>
      <c r="I23" s="31" t="s">
        <v>57</v>
      </c>
      <c r="J23" s="29">
        <v>4</v>
      </c>
      <c r="K23" s="30">
        <v>0.31041666666666667</v>
      </c>
    </row>
    <row r="24" spans="1:11" ht="15.75" x14ac:dyDescent="0.2">
      <c r="A24" s="12"/>
      <c r="B24" s="16" t="s">
        <v>8</v>
      </c>
      <c r="C24" s="3" t="s">
        <v>48</v>
      </c>
      <c r="D24" s="4">
        <v>0.35694444444444445</v>
      </c>
      <c r="E24" s="4">
        <v>0.3743055555555555</v>
      </c>
      <c r="F24" s="5">
        <f t="shared" si="0"/>
        <v>1.7361111111111049E-2</v>
      </c>
      <c r="G24" s="20"/>
      <c r="H24" s="29">
        <v>13</v>
      </c>
      <c r="I24" s="30">
        <v>0.21319444444444444</v>
      </c>
      <c r="J24" s="29">
        <v>8</v>
      </c>
      <c r="K24" s="30">
        <v>9.375E-2</v>
      </c>
    </row>
    <row r="25" spans="1:11" ht="15.75" x14ac:dyDescent="0.2">
      <c r="A25" s="12"/>
      <c r="B25" s="16" t="s">
        <v>8</v>
      </c>
      <c r="C25" s="3" t="s">
        <v>25</v>
      </c>
      <c r="D25" s="4">
        <v>0.64722222222222225</v>
      </c>
      <c r="E25" s="4">
        <v>0.70277777777777783</v>
      </c>
      <c r="F25" s="5">
        <f t="shared" si="0"/>
        <v>5.555555555555558E-2</v>
      </c>
      <c r="G25" s="20"/>
      <c r="H25" s="29">
        <v>12</v>
      </c>
      <c r="I25" s="30">
        <v>8.0555555555555561E-2</v>
      </c>
      <c r="J25" s="29">
        <v>8</v>
      </c>
      <c r="K25" s="30">
        <v>0.12916666666666668</v>
      </c>
    </row>
    <row r="26" spans="1:11" ht="15.75" x14ac:dyDescent="0.2">
      <c r="A26" s="12"/>
      <c r="B26" s="16" t="s">
        <v>8</v>
      </c>
      <c r="C26" s="3" t="s">
        <v>26</v>
      </c>
      <c r="D26" s="4">
        <v>0.2076388888888889</v>
      </c>
      <c r="E26" s="4">
        <v>0.24027777777777778</v>
      </c>
      <c r="F26" s="5">
        <f t="shared" si="0"/>
        <v>3.2638888888888884E-2</v>
      </c>
      <c r="G26" s="20"/>
      <c r="H26" s="29">
        <v>6</v>
      </c>
      <c r="I26" s="30">
        <v>0.17777777777777778</v>
      </c>
      <c r="J26" s="29">
        <v>5</v>
      </c>
      <c r="K26" s="30">
        <v>0.10833333333333334</v>
      </c>
    </row>
    <row r="27" spans="1:11" ht="15.75" x14ac:dyDescent="0.2">
      <c r="A27" s="12"/>
      <c r="B27" s="16" t="s">
        <v>8</v>
      </c>
      <c r="C27" s="3" t="s">
        <v>49</v>
      </c>
      <c r="D27" s="4">
        <v>0.47361111111111115</v>
      </c>
      <c r="E27" s="4">
        <v>0.47500000000000003</v>
      </c>
      <c r="F27" s="5">
        <f t="shared" si="0"/>
        <v>1.388888888888884E-3</v>
      </c>
      <c r="G27" s="20"/>
      <c r="H27" s="29" t="s">
        <v>57</v>
      </c>
      <c r="I27" s="31" t="s">
        <v>57</v>
      </c>
      <c r="J27" s="29">
        <v>1</v>
      </c>
      <c r="K27" s="30">
        <v>9.0277777777777776E-2</v>
      </c>
    </row>
    <row r="28" spans="1:11" ht="15.75" x14ac:dyDescent="0.2">
      <c r="A28" s="12"/>
      <c r="B28" s="16" t="s">
        <v>8</v>
      </c>
      <c r="C28" s="3" t="s">
        <v>18</v>
      </c>
      <c r="D28" s="4">
        <v>0.7006944444444444</v>
      </c>
      <c r="E28" s="4">
        <v>0.76944444444444438</v>
      </c>
      <c r="F28" s="5">
        <f t="shared" si="0"/>
        <v>6.8749999999999978E-2</v>
      </c>
      <c r="G28" s="20"/>
      <c r="H28" s="29" t="s">
        <v>57</v>
      </c>
      <c r="I28" s="31" t="s">
        <v>57</v>
      </c>
      <c r="J28" s="29">
        <v>2</v>
      </c>
      <c r="K28" s="30">
        <v>9.930555555555555E-2</v>
      </c>
    </row>
    <row r="29" spans="1:11" ht="15.75" x14ac:dyDescent="0.2">
      <c r="A29" s="12"/>
      <c r="B29" s="16" t="s">
        <v>8</v>
      </c>
      <c r="C29" s="3" t="s">
        <v>50</v>
      </c>
      <c r="D29" s="4">
        <v>0.54791666666666672</v>
      </c>
      <c r="E29" s="4">
        <v>0.61111111111111105</v>
      </c>
      <c r="F29" s="5">
        <f t="shared" si="0"/>
        <v>6.3194444444444331E-2</v>
      </c>
      <c r="G29" s="20"/>
      <c r="H29" s="29" t="s">
        <v>57</v>
      </c>
      <c r="I29" s="31" t="s">
        <v>57</v>
      </c>
      <c r="J29" s="29">
        <v>1</v>
      </c>
      <c r="K29" s="30">
        <v>0.24444444444444446</v>
      </c>
    </row>
    <row r="30" spans="1:11" ht="15.75" x14ac:dyDescent="0.2">
      <c r="A30" s="12"/>
      <c r="B30" s="16" t="s">
        <v>8</v>
      </c>
      <c r="C30" s="3" t="s">
        <v>51</v>
      </c>
      <c r="D30" s="4">
        <v>0.3666666666666667</v>
      </c>
      <c r="E30" s="4">
        <v>0.42222222222222222</v>
      </c>
      <c r="F30" s="5">
        <f t="shared" si="0"/>
        <v>5.5555555555555525E-2</v>
      </c>
      <c r="G30" s="20"/>
      <c r="H30" s="29">
        <v>3</v>
      </c>
      <c r="I30" s="30">
        <v>8.4027777777777771E-2</v>
      </c>
      <c r="J30" s="29">
        <v>1</v>
      </c>
      <c r="K30" s="30">
        <v>5.347222222222222E-2</v>
      </c>
    </row>
    <row r="31" spans="1:11" ht="15.75" x14ac:dyDescent="0.2">
      <c r="A31" s="12"/>
      <c r="B31" s="16" t="s">
        <v>8</v>
      </c>
      <c r="C31" s="3" t="s">
        <v>52</v>
      </c>
      <c r="D31" s="4">
        <v>0.81111111111111101</v>
      </c>
      <c r="E31" s="4">
        <v>0.86458333333333337</v>
      </c>
      <c r="F31" s="5">
        <f t="shared" si="0"/>
        <v>5.3472222222222365E-2</v>
      </c>
      <c r="G31" s="20"/>
      <c r="H31" s="29">
        <v>18</v>
      </c>
      <c r="I31" s="30">
        <v>0.10625</v>
      </c>
      <c r="J31" s="29">
        <v>2</v>
      </c>
      <c r="K31" s="30">
        <v>0.25555555555555559</v>
      </c>
    </row>
    <row r="32" spans="1:11" ht="15.75" x14ac:dyDescent="0.2">
      <c r="A32" s="12"/>
      <c r="B32" s="16" t="s">
        <v>8</v>
      </c>
      <c r="C32" s="3" t="s">
        <v>53</v>
      </c>
      <c r="D32" s="4">
        <v>0.59513888888888888</v>
      </c>
      <c r="E32" s="4">
        <v>0.6694444444444444</v>
      </c>
      <c r="F32" s="5">
        <f t="shared" si="0"/>
        <v>7.4305555555555514E-2</v>
      </c>
      <c r="G32" s="20"/>
      <c r="H32" s="29">
        <v>2</v>
      </c>
      <c r="I32" s="30">
        <v>9.930555555555555E-2</v>
      </c>
      <c r="J32" s="29">
        <v>1</v>
      </c>
      <c r="K32" s="30">
        <v>5.2777777777777778E-2</v>
      </c>
    </row>
    <row r="33" spans="1:11" ht="16.5" thickBot="1" x14ac:dyDescent="0.25">
      <c r="A33" s="21"/>
      <c r="B33" s="22"/>
      <c r="C33" s="23"/>
      <c r="D33" s="24"/>
      <c r="E33" s="24"/>
      <c r="F33" s="25"/>
      <c r="G33" s="26"/>
      <c r="H33" s="32"/>
      <c r="I33" s="33"/>
      <c r="J33" s="32"/>
      <c r="K33" s="33"/>
    </row>
    <row r="34" spans="1:11" ht="15.75" x14ac:dyDescent="0.2">
      <c r="A34" s="12"/>
      <c r="B34" s="16" t="s">
        <v>8</v>
      </c>
      <c r="C34" s="3" t="s">
        <v>22</v>
      </c>
      <c r="D34" s="8">
        <v>0.44791666666666669</v>
      </c>
      <c r="E34" s="8">
        <v>0.57222222222222219</v>
      </c>
      <c r="F34" s="11">
        <f>E34-D34</f>
        <v>0.1243055555555555</v>
      </c>
      <c r="G34" s="20"/>
      <c r="H34" s="29">
        <v>18</v>
      </c>
      <c r="I34" s="30">
        <v>0.12013888888888889</v>
      </c>
      <c r="J34" s="29">
        <v>9</v>
      </c>
      <c r="K34" s="30">
        <v>0.27152777777777776</v>
      </c>
    </row>
    <row r="35" spans="1:11" ht="15.75" x14ac:dyDescent="0.2">
      <c r="A35" s="12"/>
      <c r="B35" s="16" t="s">
        <v>8</v>
      </c>
      <c r="C35" s="3" t="s">
        <v>24</v>
      </c>
      <c r="D35" s="4">
        <v>0.4548611111111111</v>
      </c>
      <c r="E35" s="6">
        <v>0.53194444444444444</v>
      </c>
      <c r="F35" s="5">
        <f t="shared" ref="F35:F36" si="1">E35-D35</f>
        <v>7.7083333333333337E-2</v>
      </c>
      <c r="G35" s="20"/>
      <c r="H35" s="29">
        <v>3</v>
      </c>
      <c r="I35" s="30">
        <v>0.15902777777777777</v>
      </c>
      <c r="J35" s="29">
        <v>7</v>
      </c>
      <c r="K35" s="30">
        <v>6.1111111111111116E-2</v>
      </c>
    </row>
    <row r="36" spans="1:11" ht="15.75" x14ac:dyDescent="0.2">
      <c r="A36" s="12"/>
      <c r="B36" s="16" t="s">
        <v>8</v>
      </c>
      <c r="C36" s="3" t="s">
        <v>14</v>
      </c>
      <c r="D36" s="4">
        <v>0.68680555555555556</v>
      </c>
      <c r="E36" s="6">
        <v>0.70486111111111116</v>
      </c>
      <c r="F36" s="5">
        <f t="shared" si="1"/>
        <v>1.8055555555555602E-2</v>
      </c>
      <c r="G36" s="20"/>
      <c r="H36" s="29">
        <v>3</v>
      </c>
      <c r="I36" s="30">
        <v>3.4722222222222224E-2</v>
      </c>
      <c r="J36" s="29">
        <v>3</v>
      </c>
      <c r="K36" s="30">
        <v>6.8749999999999992E-2</v>
      </c>
    </row>
    <row r="37" spans="1:11" ht="15.75" x14ac:dyDescent="0.2">
      <c r="A37" s="12"/>
      <c r="B37" s="16" t="s">
        <v>8</v>
      </c>
      <c r="C37" s="3" t="s">
        <v>27</v>
      </c>
      <c r="D37" s="4">
        <v>0.4375</v>
      </c>
      <c r="E37" s="4">
        <v>0.44375000000000003</v>
      </c>
      <c r="F37" s="5">
        <v>6.2500000000000333E-3</v>
      </c>
      <c r="G37" s="20"/>
      <c r="H37" s="29" t="s">
        <v>57</v>
      </c>
      <c r="I37" s="17" t="s">
        <v>57</v>
      </c>
      <c r="J37" s="29">
        <v>1</v>
      </c>
      <c r="K37" s="30">
        <v>7.6388888888888886E-3</v>
      </c>
    </row>
    <row r="38" spans="1:11" ht="15.75" x14ac:dyDescent="0.2">
      <c r="A38" s="12"/>
      <c r="B38" s="16" t="s">
        <v>8</v>
      </c>
      <c r="C38" s="3" t="s">
        <v>28</v>
      </c>
      <c r="D38" s="4">
        <v>8.1944444444444445E-2</v>
      </c>
      <c r="E38" s="4">
        <v>0.12013888888888889</v>
      </c>
      <c r="F38" s="5">
        <v>3.8194444444444448E-2</v>
      </c>
      <c r="G38" s="20"/>
      <c r="H38" s="29">
        <v>4</v>
      </c>
      <c r="I38" s="30">
        <v>3.6111111111111115E-2</v>
      </c>
      <c r="J38" s="29">
        <v>2</v>
      </c>
      <c r="K38" s="30">
        <v>0.38680555555555557</v>
      </c>
    </row>
    <row r="39" spans="1:11" ht="15.75" x14ac:dyDescent="0.2">
      <c r="A39" s="12"/>
      <c r="B39" s="16" t="s">
        <v>8</v>
      </c>
      <c r="C39" s="3" t="s">
        <v>29</v>
      </c>
      <c r="D39" s="4">
        <v>0.14305555555555557</v>
      </c>
      <c r="E39" s="4">
        <v>0.14930555555555555</v>
      </c>
      <c r="F39" s="5">
        <f t="shared" ref="F39:F40" si="2">E39-D39</f>
        <v>6.2499999999999778E-3</v>
      </c>
      <c r="G39" s="20"/>
      <c r="H39" s="29">
        <v>4</v>
      </c>
      <c r="I39" s="30">
        <v>0.18124999999999999</v>
      </c>
      <c r="J39" s="29">
        <v>4</v>
      </c>
      <c r="K39" s="30">
        <v>0.23819444444444446</v>
      </c>
    </row>
    <row r="40" spans="1:11" ht="15.75" x14ac:dyDescent="0.2">
      <c r="A40" s="12"/>
      <c r="B40" s="16" t="s">
        <v>8</v>
      </c>
      <c r="C40" s="3" t="s">
        <v>30</v>
      </c>
      <c r="D40" s="4">
        <v>0.13541666666666666</v>
      </c>
      <c r="E40" s="4">
        <v>0.28680555555555554</v>
      </c>
      <c r="F40" s="5">
        <f t="shared" si="2"/>
        <v>0.15138888888888888</v>
      </c>
      <c r="G40" s="20"/>
      <c r="H40" s="29">
        <v>3</v>
      </c>
      <c r="I40" s="30">
        <v>0.18958333333333333</v>
      </c>
      <c r="J40" s="29">
        <v>3</v>
      </c>
      <c r="K40" s="30">
        <v>0.21041666666666667</v>
      </c>
    </row>
    <row r="41" spans="1:11" ht="15.75" x14ac:dyDescent="0.2">
      <c r="A41" s="12"/>
      <c r="B41" s="16" t="s">
        <v>8</v>
      </c>
      <c r="C41" s="3" t="s">
        <v>17</v>
      </c>
      <c r="D41" s="4">
        <v>0.15694444444444444</v>
      </c>
      <c r="E41" s="4">
        <v>0.31111111111111112</v>
      </c>
      <c r="F41" s="5">
        <v>0.15416666666666667</v>
      </c>
      <c r="G41" s="20"/>
      <c r="H41" s="29">
        <v>1</v>
      </c>
      <c r="I41" s="30">
        <v>0.12708333333333333</v>
      </c>
      <c r="J41" s="29">
        <v>2</v>
      </c>
      <c r="K41" s="30">
        <v>6.6666666666666666E-2</v>
      </c>
    </row>
    <row r="42" spans="1:11" ht="15.75" x14ac:dyDescent="0.2">
      <c r="A42" s="12"/>
      <c r="B42" s="16" t="s">
        <v>8</v>
      </c>
      <c r="C42" s="3" t="s">
        <v>31</v>
      </c>
      <c r="D42" s="4">
        <v>0.53055555555555556</v>
      </c>
      <c r="E42" s="4">
        <v>0.53125</v>
      </c>
      <c r="F42" s="5">
        <v>6.9444444444444198E-4</v>
      </c>
      <c r="G42" s="20"/>
      <c r="H42" s="29">
        <v>3</v>
      </c>
      <c r="I42" s="30">
        <v>0.11527777777777777</v>
      </c>
      <c r="J42" s="29" t="s">
        <v>57</v>
      </c>
      <c r="K42" s="31" t="s">
        <v>57</v>
      </c>
    </row>
    <row r="43" spans="1:11" ht="15.75" x14ac:dyDescent="0.2">
      <c r="A43" s="12"/>
      <c r="B43" s="16" t="s">
        <v>8</v>
      </c>
      <c r="C43" s="3" t="s">
        <v>32</v>
      </c>
      <c r="D43" s="4">
        <v>0.47986111111111113</v>
      </c>
      <c r="E43" s="4">
        <v>0.60902777777777783</v>
      </c>
      <c r="F43" s="5">
        <v>0.12916666666666671</v>
      </c>
      <c r="G43" s="20"/>
      <c r="H43" s="29">
        <v>3</v>
      </c>
      <c r="I43" s="30">
        <v>0.20902777777777778</v>
      </c>
      <c r="J43" s="29">
        <v>1</v>
      </c>
      <c r="K43" s="30">
        <v>0.4458333333333333</v>
      </c>
    </row>
    <row r="44" spans="1:11" ht="15.75" x14ac:dyDescent="0.2">
      <c r="A44" s="12"/>
      <c r="B44" s="16" t="s">
        <v>8</v>
      </c>
      <c r="C44" s="3" t="s">
        <v>12</v>
      </c>
      <c r="D44" s="4">
        <v>0.14722222222222223</v>
      </c>
      <c r="E44" s="4">
        <v>0.19166666666666665</v>
      </c>
      <c r="F44" s="5">
        <v>4.4444444444444425E-2</v>
      </c>
      <c r="G44" s="20"/>
      <c r="H44" s="29">
        <v>8</v>
      </c>
      <c r="I44" s="30">
        <v>0.19305555555555554</v>
      </c>
      <c r="J44" s="29">
        <v>4</v>
      </c>
      <c r="K44" s="30">
        <v>0.43124999999999997</v>
      </c>
    </row>
    <row r="45" spans="1:11" ht="15.75" x14ac:dyDescent="0.2">
      <c r="A45" s="12"/>
      <c r="B45" s="16" t="s">
        <v>8</v>
      </c>
      <c r="C45" s="3" t="s">
        <v>35</v>
      </c>
      <c r="D45" s="4">
        <v>0.53125</v>
      </c>
      <c r="E45" s="4">
        <v>0.58402777777777781</v>
      </c>
      <c r="F45" s="5">
        <f t="shared" ref="F45:F46" si="3">E45-D45</f>
        <v>5.2777777777777812E-2</v>
      </c>
      <c r="G45" s="20"/>
      <c r="H45" s="29">
        <v>12</v>
      </c>
      <c r="I45" s="30">
        <v>9.0972222222222218E-2</v>
      </c>
      <c r="J45" s="29">
        <v>2</v>
      </c>
      <c r="K45" s="30">
        <v>0.1388888888888889</v>
      </c>
    </row>
    <row r="46" spans="1:11" ht="15.75" x14ac:dyDescent="0.2">
      <c r="A46" s="12"/>
      <c r="B46" s="16" t="s">
        <v>8</v>
      </c>
      <c r="C46" s="3" t="s">
        <v>36</v>
      </c>
      <c r="D46" s="4">
        <v>0.54513888888888895</v>
      </c>
      <c r="E46" s="4">
        <v>0.66249999999999998</v>
      </c>
      <c r="F46" s="5">
        <f t="shared" si="3"/>
        <v>0.11736111111111103</v>
      </c>
      <c r="G46" s="20"/>
      <c r="H46" s="29">
        <v>4</v>
      </c>
      <c r="I46" s="30">
        <v>0.15416666666666667</v>
      </c>
      <c r="J46" s="29">
        <v>4</v>
      </c>
      <c r="K46" s="30">
        <v>0.14444444444444446</v>
      </c>
    </row>
    <row r="47" spans="1:11" ht="15.75" x14ac:dyDescent="0.2">
      <c r="A47" s="12"/>
      <c r="B47" s="16" t="s">
        <v>8</v>
      </c>
      <c r="C47" s="3" t="s">
        <v>37</v>
      </c>
      <c r="D47" s="4">
        <v>0.54236111111111118</v>
      </c>
      <c r="E47" s="4">
        <v>0.61319444444444449</v>
      </c>
      <c r="F47" s="5">
        <v>7.0833333333333304E-2</v>
      </c>
      <c r="G47" s="20"/>
      <c r="H47" s="29">
        <v>3</v>
      </c>
      <c r="I47" s="30">
        <v>6.458333333333334E-2</v>
      </c>
      <c r="J47" s="29">
        <v>2</v>
      </c>
      <c r="K47" s="30">
        <v>7.2222222222222229E-2</v>
      </c>
    </row>
    <row r="48" spans="1:11" ht="15.75" x14ac:dyDescent="0.2">
      <c r="A48" s="12"/>
      <c r="B48" s="16" t="s">
        <v>8</v>
      </c>
      <c r="C48" s="3" t="s">
        <v>38</v>
      </c>
      <c r="D48" s="4">
        <v>0.37291666666666662</v>
      </c>
      <c r="E48" s="4">
        <v>0.48055555555555557</v>
      </c>
      <c r="F48" s="5">
        <v>0.10763888888888895</v>
      </c>
      <c r="G48" s="20"/>
      <c r="H48" s="29" t="s">
        <v>57</v>
      </c>
      <c r="I48" s="31" t="s">
        <v>57</v>
      </c>
      <c r="J48" s="29"/>
      <c r="K48" s="31"/>
    </row>
    <row r="49" spans="1:11" ht="16.5" thickBot="1" x14ac:dyDescent="0.25">
      <c r="A49" s="12"/>
      <c r="B49" s="16" t="s">
        <v>8</v>
      </c>
      <c r="C49" s="3" t="s">
        <v>59</v>
      </c>
      <c r="D49" s="4">
        <v>0.93611111111111101</v>
      </c>
      <c r="E49" s="4">
        <v>0.93888888888888899</v>
      </c>
      <c r="F49" s="5">
        <v>2.77777777777799E-3</v>
      </c>
      <c r="G49" s="20"/>
      <c r="H49" s="34">
        <v>1</v>
      </c>
      <c r="I49" s="37">
        <v>0.34375</v>
      </c>
      <c r="J49" s="34" t="s">
        <v>57</v>
      </c>
      <c r="K49" s="35" t="s">
        <v>57</v>
      </c>
    </row>
    <row r="50" spans="1:11" ht="15.75" x14ac:dyDescent="0.2">
      <c r="C50" s="36"/>
    </row>
  </sheetData>
  <mergeCells count="1">
    <mergeCell ref="A1:G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4"/>
  <sheetViews>
    <sheetView tabSelected="1" topLeftCell="A40" zoomScaleNormal="100" workbookViewId="0">
      <selection activeCell="K53" sqref="K53"/>
    </sheetView>
  </sheetViews>
  <sheetFormatPr defaultRowHeight="14.25" x14ac:dyDescent="0.2"/>
  <cols>
    <col min="1" max="1" width="3.75" customWidth="1"/>
    <col min="3" max="3" width="20.875" bestFit="1" customWidth="1"/>
    <col min="5" max="5" width="13.875" customWidth="1"/>
  </cols>
  <sheetData>
    <row r="1" spans="1:6" ht="45" x14ac:dyDescent="0.25">
      <c r="A1" s="52"/>
      <c r="B1" s="53" t="s">
        <v>1</v>
      </c>
      <c r="C1" s="54" t="s">
        <v>113</v>
      </c>
      <c r="D1" s="54" t="s">
        <v>104</v>
      </c>
      <c r="E1" s="54" t="s">
        <v>105</v>
      </c>
    </row>
    <row r="2" spans="1:6" s="38" customFormat="1" ht="15.75" x14ac:dyDescent="0.2">
      <c r="A2" s="55">
        <v>1</v>
      </c>
      <c r="B2" s="39" t="s">
        <v>110</v>
      </c>
      <c r="C2" s="40" t="s">
        <v>84</v>
      </c>
      <c r="D2" s="41">
        <v>2</v>
      </c>
      <c r="E2" s="41" t="s">
        <v>114</v>
      </c>
      <c r="F2" s="42"/>
    </row>
    <row r="3" spans="1:6" s="38" customFormat="1" ht="15.75" x14ac:dyDescent="0.2">
      <c r="A3" s="55">
        <v>2</v>
      </c>
      <c r="B3" s="39" t="s">
        <v>110</v>
      </c>
      <c r="C3" s="43" t="s">
        <v>90</v>
      </c>
      <c r="D3" s="44">
        <v>2</v>
      </c>
      <c r="E3" s="45" t="s">
        <v>108</v>
      </c>
    </row>
    <row r="4" spans="1:6" s="38" customFormat="1" ht="15.75" x14ac:dyDescent="0.2">
      <c r="A4" s="55">
        <v>3</v>
      </c>
      <c r="B4" s="39" t="s">
        <v>110</v>
      </c>
      <c r="C4" s="43" t="s">
        <v>96</v>
      </c>
      <c r="D4" s="45">
        <v>2</v>
      </c>
      <c r="E4" s="45" t="s">
        <v>108</v>
      </c>
    </row>
    <row r="5" spans="1:6" s="38" customFormat="1" ht="15.75" x14ac:dyDescent="0.2">
      <c r="A5" s="55">
        <v>4</v>
      </c>
      <c r="B5" s="39" t="s">
        <v>110</v>
      </c>
      <c r="C5" s="43" t="s">
        <v>65</v>
      </c>
      <c r="D5" s="45">
        <v>1</v>
      </c>
      <c r="E5" s="45" t="s">
        <v>107</v>
      </c>
    </row>
    <row r="6" spans="1:6" s="38" customFormat="1" ht="15.75" x14ac:dyDescent="0.2">
      <c r="A6" s="55">
        <v>5</v>
      </c>
      <c r="B6" s="39" t="s">
        <v>110</v>
      </c>
      <c r="C6" s="43" t="s">
        <v>111</v>
      </c>
      <c r="D6" s="45">
        <v>2</v>
      </c>
      <c r="E6" s="45" t="s">
        <v>107</v>
      </c>
    </row>
    <row r="7" spans="1:6" s="38" customFormat="1" ht="15.75" x14ac:dyDescent="0.2">
      <c r="A7" s="55">
        <v>6</v>
      </c>
      <c r="B7" s="46" t="s">
        <v>8</v>
      </c>
      <c r="C7" s="43" t="s">
        <v>81</v>
      </c>
      <c r="D7" s="45">
        <v>1</v>
      </c>
      <c r="E7" s="45" t="s">
        <v>106</v>
      </c>
    </row>
    <row r="8" spans="1:6" s="38" customFormat="1" ht="15.75" x14ac:dyDescent="0.2">
      <c r="A8" s="55">
        <v>7</v>
      </c>
      <c r="B8" s="46" t="s">
        <v>8</v>
      </c>
      <c r="C8" s="43" t="s">
        <v>60</v>
      </c>
      <c r="D8" s="45">
        <v>1</v>
      </c>
      <c r="E8" s="45" t="s">
        <v>106</v>
      </c>
    </row>
    <row r="9" spans="1:6" s="38" customFormat="1" ht="15.75" x14ac:dyDescent="0.2">
      <c r="A9" s="55">
        <v>8</v>
      </c>
      <c r="B9" s="46" t="s">
        <v>8</v>
      </c>
      <c r="C9" s="43" t="s">
        <v>85</v>
      </c>
      <c r="D9" s="45">
        <v>1</v>
      </c>
      <c r="E9" s="45" t="s">
        <v>106</v>
      </c>
    </row>
    <row r="10" spans="1:6" s="38" customFormat="1" ht="15.75" x14ac:dyDescent="0.2">
      <c r="A10" s="55">
        <v>9</v>
      </c>
      <c r="B10" s="46" t="s">
        <v>8</v>
      </c>
      <c r="C10" s="43" t="s">
        <v>86</v>
      </c>
      <c r="D10" s="45">
        <v>2</v>
      </c>
      <c r="E10" s="45" t="s">
        <v>106</v>
      </c>
    </row>
    <row r="11" spans="1:6" s="38" customFormat="1" ht="15.75" x14ac:dyDescent="0.2">
      <c r="A11" s="55">
        <v>10</v>
      </c>
      <c r="B11" s="46" t="s">
        <v>8</v>
      </c>
      <c r="C11" s="43" t="s">
        <v>82</v>
      </c>
      <c r="D11" s="45">
        <v>2</v>
      </c>
      <c r="E11" s="45" t="s">
        <v>106</v>
      </c>
    </row>
    <row r="12" spans="1:6" s="38" customFormat="1" ht="15.75" x14ac:dyDescent="0.2">
      <c r="A12" s="55">
        <v>11</v>
      </c>
      <c r="B12" s="46" t="s">
        <v>8</v>
      </c>
      <c r="C12" s="43" t="s">
        <v>83</v>
      </c>
      <c r="D12" s="45">
        <v>1</v>
      </c>
      <c r="E12" s="45" t="s">
        <v>106</v>
      </c>
    </row>
    <row r="13" spans="1:6" s="38" customFormat="1" ht="15.75" x14ac:dyDescent="0.2">
      <c r="A13" s="55">
        <v>12</v>
      </c>
      <c r="B13" s="46" t="s">
        <v>8</v>
      </c>
      <c r="C13" s="43" t="s">
        <v>48</v>
      </c>
      <c r="D13" s="44">
        <v>1</v>
      </c>
      <c r="E13" s="45" t="s">
        <v>106</v>
      </c>
    </row>
    <row r="14" spans="1:6" s="38" customFormat="1" ht="15.75" x14ac:dyDescent="0.2">
      <c r="A14" s="55">
        <v>13</v>
      </c>
      <c r="B14" s="46" t="s">
        <v>8</v>
      </c>
      <c r="C14" s="43" t="s">
        <v>91</v>
      </c>
      <c r="D14" s="44">
        <v>1</v>
      </c>
      <c r="E14" s="45" t="s">
        <v>106</v>
      </c>
    </row>
    <row r="15" spans="1:6" s="42" customFormat="1" ht="15.75" x14ac:dyDescent="0.2">
      <c r="A15" s="55">
        <v>14</v>
      </c>
      <c r="B15" s="46" t="s">
        <v>8</v>
      </c>
      <c r="C15" s="43" t="s">
        <v>43</v>
      </c>
      <c r="D15" s="45">
        <v>1</v>
      </c>
      <c r="E15" s="45" t="s">
        <v>106</v>
      </c>
      <c r="F15" s="38"/>
    </row>
    <row r="16" spans="1:6" s="38" customFormat="1" ht="15.75" x14ac:dyDescent="0.2">
      <c r="A16" s="55">
        <v>15</v>
      </c>
      <c r="B16" s="46" t="s">
        <v>8</v>
      </c>
      <c r="C16" s="43" t="s">
        <v>15</v>
      </c>
      <c r="D16" s="45">
        <v>1</v>
      </c>
      <c r="E16" s="45" t="s">
        <v>106</v>
      </c>
    </row>
    <row r="17" spans="1:6" s="38" customFormat="1" ht="15.75" x14ac:dyDescent="0.2">
      <c r="A17" s="55">
        <v>16</v>
      </c>
      <c r="B17" s="46" t="s">
        <v>8</v>
      </c>
      <c r="C17" s="43" t="s">
        <v>68</v>
      </c>
      <c r="D17" s="45">
        <v>2</v>
      </c>
      <c r="E17" s="45" t="s">
        <v>106</v>
      </c>
    </row>
    <row r="18" spans="1:6" s="38" customFormat="1" ht="15.75" x14ac:dyDescent="0.2">
      <c r="A18" s="55">
        <v>17</v>
      </c>
      <c r="B18" s="46" t="s">
        <v>8</v>
      </c>
      <c r="C18" s="43" t="s">
        <v>44</v>
      </c>
      <c r="D18" s="45">
        <v>1</v>
      </c>
      <c r="E18" s="45" t="s">
        <v>106</v>
      </c>
    </row>
    <row r="19" spans="1:6" s="38" customFormat="1" ht="15.75" x14ac:dyDescent="0.2">
      <c r="A19" s="55">
        <v>18</v>
      </c>
      <c r="B19" s="46" t="s">
        <v>8</v>
      </c>
      <c r="C19" s="43" t="s">
        <v>71</v>
      </c>
      <c r="D19" s="45">
        <v>2</v>
      </c>
      <c r="E19" s="45" t="s">
        <v>106</v>
      </c>
    </row>
    <row r="20" spans="1:6" s="38" customFormat="1" ht="15.75" x14ac:dyDescent="0.2">
      <c r="A20" s="55">
        <v>19</v>
      </c>
      <c r="B20" s="46" t="s">
        <v>8</v>
      </c>
      <c r="C20" s="43" t="s">
        <v>19</v>
      </c>
      <c r="D20" s="45">
        <v>1</v>
      </c>
      <c r="E20" s="45" t="s">
        <v>106</v>
      </c>
    </row>
    <row r="21" spans="1:6" s="38" customFormat="1" ht="15.75" x14ac:dyDescent="0.2">
      <c r="A21" s="55">
        <v>20</v>
      </c>
      <c r="B21" s="46" t="s">
        <v>8</v>
      </c>
      <c r="C21" s="43" t="s">
        <v>75</v>
      </c>
      <c r="D21" s="45">
        <v>1</v>
      </c>
      <c r="E21" s="45" t="s">
        <v>106</v>
      </c>
    </row>
    <row r="22" spans="1:6" s="38" customFormat="1" ht="15.75" x14ac:dyDescent="0.2">
      <c r="A22" s="55">
        <v>21</v>
      </c>
      <c r="B22" s="46" t="s">
        <v>8</v>
      </c>
      <c r="C22" s="43" t="s">
        <v>76</v>
      </c>
      <c r="D22" s="45">
        <v>2</v>
      </c>
      <c r="E22" s="45" t="s">
        <v>106</v>
      </c>
    </row>
    <row r="23" spans="1:6" s="38" customFormat="1" ht="15.75" x14ac:dyDescent="0.2">
      <c r="A23" s="55">
        <v>22</v>
      </c>
      <c r="B23" s="46" t="s">
        <v>8</v>
      </c>
      <c r="C23" s="43" t="s">
        <v>21</v>
      </c>
      <c r="D23" s="45">
        <v>1</v>
      </c>
      <c r="E23" s="45" t="s">
        <v>106</v>
      </c>
    </row>
    <row r="24" spans="1:6" s="38" customFormat="1" ht="15.75" x14ac:dyDescent="0.2">
      <c r="A24" s="55">
        <v>23</v>
      </c>
      <c r="B24" s="46" t="s">
        <v>8</v>
      </c>
      <c r="C24" s="43" t="s">
        <v>22</v>
      </c>
      <c r="D24" s="45">
        <v>1</v>
      </c>
      <c r="E24" s="45" t="s">
        <v>106</v>
      </c>
      <c r="F24" s="47"/>
    </row>
    <row r="25" spans="1:6" s="38" customFormat="1" ht="15.75" x14ac:dyDescent="0.2">
      <c r="A25" s="55">
        <v>24</v>
      </c>
      <c r="B25" s="46" t="s">
        <v>8</v>
      </c>
      <c r="C25" s="43" t="s">
        <v>99</v>
      </c>
      <c r="D25" s="45">
        <v>1</v>
      </c>
      <c r="E25" s="45" t="s">
        <v>106</v>
      </c>
    </row>
    <row r="26" spans="1:6" s="38" customFormat="1" ht="15.75" x14ac:dyDescent="0.2">
      <c r="A26" s="55">
        <v>25</v>
      </c>
      <c r="B26" s="46" t="s">
        <v>8</v>
      </c>
      <c r="C26" s="43" t="s">
        <v>11</v>
      </c>
      <c r="D26" s="45">
        <v>1</v>
      </c>
      <c r="E26" s="45" t="s">
        <v>106</v>
      </c>
    </row>
    <row r="27" spans="1:6" s="38" customFormat="1" ht="15.75" x14ac:dyDescent="0.2">
      <c r="A27" s="55">
        <v>26</v>
      </c>
      <c r="B27" s="46" t="s">
        <v>8</v>
      </c>
      <c r="C27" s="43" t="s">
        <v>101</v>
      </c>
      <c r="D27" s="45">
        <v>1</v>
      </c>
      <c r="E27" s="45" t="s">
        <v>106</v>
      </c>
    </row>
    <row r="28" spans="1:6" s="38" customFormat="1" ht="15.75" x14ac:dyDescent="0.2">
      <c r="A28" s="55">
        <v>27</v>
      </c>
      <c r="B28" s="46"/>
      <c r="C28" s="43" t="s">
        <v>112</v>
      </c>
      <c r="D28" s="45">
        <v>5</v>
      </c>
      <c r="E28" s="45" t="s">
        <v>106</v>
      </c>
    </row>
    <row r="29" spans="1:6" s="38" customFormat="1" ht="15.75" x14ac:dyDescent="0.2">
      <c r="A29" s="55">
        <v>28</v>
      </c>
      <c r="B29" s="46" t="s">
        <v>8</v>
      </c>
      <c r="C29" s="43" t="s">
        <v>70</v>
      </c>
      <c r="D29" s="45">
        <v>2</v>
      </c>
      <c r="E29" s="45" t="s">
        <v>109</v>
      </c>
    </row>
    <row r="30" spans="1:6" s="38" customFormat="1" ht="15.75" x14ac:dyDescent="0.2">
      <c r="A30" s="55">
        <v>29</v>
      </c>
      <c r="B30" s="46" t="s">
        <v>8</v>
      </c>
      <c r="C30" s="43" t="s">
        <v>73</v>
      </c>
      <c r="D30" s="45">
        <v>2</v>
      </c>
      <c r="E30" s="45" t="s">
        <v>109</v>
      </c>
    </row>
    <row r="31" spans="1:6" s="38" customFormat="1" ht="15.75" x14ac:dyDescent="0.2">
      <c r="A31" s="55">
        <v>30</v>
      </c>
      <c r="B31" s="46" t="s">
        <v>8</v>
      </c>
      <c r="C31" s="43" t="s">
        <v>74</v>
      </c>
      <c r="D31" s="45">
        <v>2</v>
      </c>
      <c r="E31" s="45" t="s">
        <v>109</v>
      </c>
    </row>
    <row r="32" spans="1:6" s="38" customFormat="1" ht="15.75" x14ac:dyDescent="0.2">
      <c r="A32" s="55">
        <v>31</v>
      </c>
      <c r="B32" s="46" t="s">
        <v>8</v>
      </c>
      <c r="C32" s="43" t="s">
        <v>77</v>
      </c>
      <c r="D32" s="45">
        <v>2</v>
      </c>
      <c r="E32" s="45" t="s">
        <v>109</v>
      </c>
    </row>
    <row r="33" spans="1:5" s="38" customFormat="1" ht="15.75" x14ac:dyDescent="0.2">
      <c r="A33" s="55">
        <v>32</v>
      </c>
      <c r="B33" s="46" t="s">
        <v>8</v>
      </c>
      <c r="C33" s="43" t="s">
        <v>72</v>
      </c>
      <c r="D33" s="45">
        <v>1</v>
      </c>
      <c r="E33" s="45" t="s">
        <v>107</v>
      </c>
    </row>
    <row r="34" spans="1:5" s="38" customFormat="1" ht="15.75" x14ac:dyDescent="0.2">
      <c r="A34" s="55">
        <v>33</v>
      </c>
      <c r="B34" s="46" t="s">
        <v>8</v>
      </c>
      <c r="C34" s="43" t="s">
        <v>87</v>
      </c>
      <c r="D34" s="45">
        <v>4</v>
      </c>
      <c r="E34" s="45" t="s">
        <v>107</v>
      </c>
    </row>
    <row r="35" spans="1:5" s="38" customFormat="1" ht="15.75" x14ac:dyDescent="0.2">
      <c r="A35" s="55">
        <v>34</v>
      </c>
      <c r="B35" s="46" t="s">
        <v>8</v>
      </c>
      <c r="C35" s="43" t="s">
        <v>61</v>
      </c>
      <c r="D35" s="45">
        <v>3</v>
      </c>
      <c r="E35" s="45" t="s">
        <v>107</v>
      </c>
    </row>
    <row r="36" spans="1:5" s="38" customFormat="1" ht="15.75" x14ac:dyDescent="0.2">
      <c r="A36" s="55">
        <v>35</v>
      </c>
      <c r="B36" s="46" t="s">
        <v>8</v>
      </c>
      <c r="C36" s="43" t="s">
        <v>62</v>
      </c>
      <c r="D36" s="45">
        <v>2</v>
      </c>
      <c r="E36" s="45" t="s">
        <v>107</v>
      </c>
    </row>
    <row r="37" spans="1:5" s="38" customFormat="1" ht="15.75" x14ac:dyDescent="0.2">
      <c r="A37" s="55">
        <v>36</v>
      </c>
      <c r="B37" s="46" t="s">
        <v>8</v>
      </c>
      <c r="C37" s="43" t="s">
        <v>63</v>
      </c>
      <c r="D37" s="45">
        <v>4</v>
      </c>
      <c r="E37" s="45" t="s">
        <v>107</v>
      </c>
    </row>
    <row r="38" spans="1:5" s="38" customFormat="1" ht="15.75" x14ac:dyDescent="0.2">
      <c r="A38" s="55">
        <v>37</v>
      </c>
      <c r="B38" s="46" t="s">
        <v>8</v>
      </c>
      <c r="C38" s="43" t="s">
        <v>88</v>
      </c>
      <c r="D38" s="45">
        <v>2</v>
      </c>
      <c r="E38" s="45" t="s">
        <v>107</v>
      </c>
    </row>
    <row r="39" spans="1:5" s="38" customFormat="1" ht="15.75" x14ac:dyDescent="0.2">
      <c r="A39" s="55">
        <v>38</v>
      </c>
      <c r="B39" s="46" t="s">
        <v>8</v>
      </c>
      <c r="C39" s="43" t="s">
        <v>89</v>
      </c>
      <c r="D39" s="44">
        <v>1</v>
      </c>
      <c r="E39" s="45" t="s">
        <v>107</v>
      </c>
    </row>
    <row r="40" spans="1:5" s="38" customFormat="1" ht="15.75" x14ac:dyDescent="0.2">
      <c r="A40" s="55">
        <v>39</v>
      </c>
      <c r="B40" s="46" t="s">
        <v>8</v>
      </c>
      <c r="C40" s="43" t="s">
        <v>64</v>
      </c>
      <c r="D40" s="45">
        <v>2</v>
      </c>
      <c r="E40" s="45" t="s">
        <v>107</v>
      </c>
    </row>
    <row r="41" spans="1:5" s="38" customFormat="1" ht="15.75" x14ac:dyDescent="0.2">
      <c r="A41" s="55">
        <v>40</v>
      </c>
      <c r="B41" s="46" t="s">
        <v>8</v>
      </c>
      <c r="C41" s="43" t="s">
        <v>92</v>
      </c>
      <c r="D41" s="45">
        <v>1</v>
      </c>
      <c r="E41" s="45" t="s">
        <v>107</v>
      </c>
    </row>
    <row r="42" spans="1:5" s="38" customFormat="1" ht="15.75" x14ac:dyDescent="0.2">
      <c r="A42" s="55">
        <v>41</v>
      </c>
      <c r="B42" s="46" t="s">
        <v>8</v>
      </c>
      <c r="C42" s="43" t="s">
        <v>93</v>
      </c>
      <c r="D42" s="45">
        <v>1</v>
      </c>
      <c r="E42" s="45" t="s">
        <v>107</v>
      </c>
    </row>
    <row r="43" spans="1:5" s="38" customFormat="1" ht="15.75" x14ac:dyDescent="0.2">
      <c r="A43" s="55">
        <v>42</v>
      </c>
      <c r="B43" s="46" t="s">
        <v>8</v>
      </c>
      <c r="C43" s="43" t="s">
        <v>94</v>
      </c>
      <c r="D43" s="44">
        <v>1</v>
      </c>
      <c r="E43" s="45" t="s">
        <v>107</v>
      </c>
    </row>
    <row r="44" spans="1:5" s="38" customFormat="1" ht="15.75" x14ac:dyDescent="0.2">
      <c r="A44" s="55">
        <v>43</v>
      </c>
      <c r="B44" s="46" t="s">
        <v>8</v>
      </c>
      <c r="C44" s="43" t="s">
        <v>42</v>
      </c>
      <c r="D44" s="45">
        <v>1</v>
      </c>
      <c r="E44" s="45" t="s">
        <v>107</v>
      </c>
    </row>
    <row r="45" spans="1:5" s="38" customFormat="1" ht="15.75" x14ac:dyDescent="0.2">
      <c r="A45" s="55">
        <v>44</v>
      </c>
      <c r="B45" s="46" t="s">
        <v>8</v>
      </c>
      <c r="C45" s="43" t="s">
        <v>95</v>
      </c>
      <c r="D45" s="45">
        <v>4</v>
      </c>
      <c r="E45" s="45" t="s">
        <v>107</v>
      </c>
    </row>
    <row r="46" spans="1:5" s="38" customFormat="1" ht="15.75" x14ac:dyDescent="0.2">
      <c r="A46" s="55">
        <v>45</v>
      </c>
      <c r="B46" s="46" t="s">
        <v>8</v>
      </c>
      <c r="C46" s="43" t="s">
        <v>66</v>
      </c>
      <c r="D46" s="45">
        <v>2</v>
      </c>
      <c r="E46" s="45" t="s">
        <v>107</v>
      </c>
    </row>
    <row r="47" spans="1:5" s="38" customFormat="1" ht="15.75" x14ac:dyDescent="0.2">
      <c r="A47" s="55">
        <v>46</v>
      </c>
      <c r="B47" s="46" t="s">
        <v>8</v>
      </c>
      <c r="C47" s="43" t="s">
        <v>25</v>
      </c>
      <c r="D47" s="45">
        <v>2</v>
      </c>
      <c r="E47" s="45" t="s">
        <v>107</v>
      </c>
    </row>
    <row r="48" spans="1:5" s="38" customFormat="1" ht="15.75" x14ac:dyDescent="0.2">
      <c r="A48" s="55">
        <v>47</v>
      </c>
      <c r="B48" s="46" t="s">
        <v>8</v>
      </c>
      <c r="C48" s="43" t="s">
        <v>67</v>
      </c>
      <c r="D48" s="45">
        <v>1</v>
      </c>
      <c r="E48" s="45" t="s">
        <v>107</v>
      </c>
    </row>
    <row r="49" spans="1:6" s="38" customFormat="1" ht="15.75" x14ac:dyDescent="0.2">
      <c r="A49" s="55">
        <v>48</v>
      </c>
      <c r="B49" s="46" t="s">
        <v>8</v>
      </c>
      <c r="C49" s="43" t="s">
        <v>69</v>
      </c>
      <c r="D49" s="45">
        <v>1</v>
      </c>
      <c r="E49" s="45" t="s">
        <v>107</v>
      </c>
    </row>
    <row r="50" spans="1:6" s="38" customFormat="1" ht="15.75" x14ac:dyDescent="0.2">
      <c r="A50" s="55">
        <v>49</v>
      </c>
      <c r="B50" s="46" t="s">
        <v>8</v>
      </c>
      <c r="C50" s="43" t="s">
        <v>80</v>
      </c>
      <c r="D50" s="45">
        <v>1</v>
      </c>
      <c r="E50" s="45" t="s">
        <v>107</v>
      </c>
    </row>
    <row r="51" spans="1:6" s="38" customFormat="1" ht="15.75" x14ac:dyDescent="0.2">
      <c r="A51" s="55">
        <v>50</v>
      </c>
      <c r="B51" s="46" t="s">
        <v>8</v>
      </c>
      <c r="C51" s="43" t="s">
        <v>28</v>
      </c>
      <c r="D51" s="45">
        <v>4</v>
      </c>
      <c r="E51" s="45" t="s">
        <v>107</v>
      </c>
    </row>
    <row r="52" spans="1:6" s="38" customFormat="1" ht="15.75" x14ac:dyDescent="0.2">
      <c r="A52" s="55">
        <v>51</v>
      </c>
      <c r="B52" s="46" t="s">
        <v>8</v>
      </c>
      <c r="C52" s="43" t="s">
        <v>79</v>
      </c>
      <c r="D52" s="45">
        <v>1</v>
      </c>
      <c r="E52" s="45" t="s">
        <v>107</v>
      </c>
    </row>
    <row r="53" spans="1:6" s="38" customFormat="1" ht="15.75" x14ac:dyDescent="0.2">
      <c r="A53" s="55">
        <v>52</v>
      </c>
      <c r="B53" s="46" t="s">
        <v>8</v>
      </c>
      <c r="C53" s="43" t="s">
        <v>78</v>
      </c>
      <c r="D53" s="45">
        <v>2</v>
      </c>
      <c r="E53" s="45" t="s">
        <v>107</v>
      </c>
    </row>
    <row r="54" spans="1:6" s="38" customFormat="1" ht="15.75" x14ac:dyDescent="0.2">
      <c r="A54" s="55">
        <v>53</v>
      </c>
      <c r="B54" s="46" t="s">
        <v>8</v>
      </c>
      <c r="C54" s="43" t="s">
        <v>97</v>
      </c>
      <c r="D54" s="45">
        <v>1</v>
      </c>
      <c r="E54" s="45" t="s">
        <v>107</v>
      </c>
    </row>
    <row r="55" spans="1:6" s="38" customFormat="1" ht="15.75" x14ac:dyDescent="0.2">
      <c r="A55" s="55">
        <v>54</v>
      </c>
      <c r="B55" s="46" t="s">
        <v>8</v>
      </c>
      <c r="C55" s="43" t="s">
        <v>98</v>
      </c>
      <c r="D55" s="45">
        <v>1</v>
      </c>
      <c r="E55" s="45" t="s">
        <v>107</v>
      </c>
      <c r="F55" s="47"/>
    </row>
    <row r="56" spans="1:6" s="38" customFormat="1" ht="15.75" x14ac:dyDescent="0.2">
      <c r="A56" s="55">
        <v>55</v>
      </c>
      <c r="B56" s="46" t="s">
        <v>8</v>
      </c>
      <c r="C56" s="43" t="s">
        <v>46</v>
      </c>
      <c r="D56" s="45">
        <v>2</v>
      </c>
      <c r="E56" s="45" t="s">
        <v>107</v>
      </c>
    </row>
    <row r="57" spans="1:6" s="38" customFormat="1" ht="15.75" x14ac:dyDescent="0.2">
      <c r="A57" s="55">
        <v>56</v>
      </c>
      <c r="B57" s="46" t="s">
        <v>8</v>
      </c>
      <c r="C57" s="43" t="s">
        <v>9</v>
      </c>
      <c r="D57" s="45">
        <v>2</v>
      </c>
      <c r="E57" s="45" t="s">
        <v>107</v>
      </c>
    </row>
    <row r="58" spans="1:6" s="38" customFormat="1" ht="15.75" x14ac:dyDescent="0.2">
      <c r="A58" s="55">
        <v>57</v>
      </c>
      <c r="B58" s="46" t="s">
        <v>8</v>
      </c>
      <c r="C58" s="43" t="s">
        <v>100</v>
      </c>
      <c r="D58" s="45">
        <v>1</v>
      </c>
      <c r="E58" s="45" t="s">
        <v>107</v>
      </c>
    </row>
    <row r="59" spans="1:6" s="38" customFormat="1" ht="15.75" x14ac:dyDescent="0.2">
      <c r="A59" s="55">
        <v>58</v>
      </c>
      <c r="B59" s="46" t="s">
        <v>8</v>
      </c>
      <c r="C59" s="43" t="s">
        <v>102</v>
      </c>
      <c r="D59" s="45">
        <v>4</v>
      </c>
      <c r="E59" s="45" t="s">
        <v>107</v>
      </c>
    </row>
    <row r="60" spans="1:6" s="38" customFormat="1" ht="15.75" x14ac:dyDescent="0.2">
      <c r="A60" s="55">
        <v>59</v>
      </c>
      <c r="B60" s="46" t="s">
        <v>8</v>
      </c>
      <c r="C60" s="43" t="s">
        <v>23</v>
      </c>
      <c r="D60" s="45">
        <v>1</v>
      </c>
      <c r="E60" s="45" t="s">
        <v>107</v>
      </c>
    </row>
    <row r="61" spans="1:6" s="38" customFormat="1" ht="15.75" x14ac:dyDescent="0.2">
      <c r="A61" s="55">
        <v>60</v>
      </c>
      <c r="B61" s="46" t="s">
        <v>8</v>
      </c>
      <c r="C61" s="43" t="s">
        <v>103</v>
      </c>
      <c r="D61" s="45">
        <v>4</v>
      </c>
      <c r="E61" s="45" t="s">
        <v>107</v>
      </c>
    </row>
    <row r="62" spans="1:6" s="38" customFormat="1" ht="15.75" x14ac:dyDescent="0.2">
      <c r="A62" s="55">
        <v>61</v>
      </c>
      <c r="B62" s="46" t="s">
        <v>8</v>
      </c>
      <c r="C62" s="43" t="s">
        <v>13</v>
      </c>
      <c r="D62" s="45">
        <v>1</v>
      </c>
      <c r="E62" s="45" t="s">
        <v>107</v>
      </c>
    </row>
    <row r="63" spans="1:6" s="38" customFormat="1" ht="15.75" x14ac:dyDescent="0.2">
      <c r="A63" s="55">
        <v>62</v>
      </c>
      <c r="B63" s="46"/>
      <c r="C63" s="43" t="s">
        <v>112</v>
      </c>
      <c r="D63" s="45">
        <v>5</v>
      </c>
      <c r="E63" s="45" t="s">
        <v>107</v>
      </c>
    </row>
    <row r="64" spans="1:6" x14ac:dyDescent="0.2">
      <c r="C64" s="50"/>
      <c r="D64" s="51"/>
      <c r="E64" s="50"/>
    </row>
  </sheetData>
  <conditionalFormatting sqref="C2:C1048576">
    <cfRule type="duplicateValues" dxfId="0" priority="1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F11D0C11A555748B237D6D1CAD807C8" ma:contentTypeVersion="13" ma:contentTypeDescription="Create a new document." ma:contentTypeScope="" ma:versionID="c86f19b39d162d913e08af907c902176">
  <xsd:schema xmlns:xsd="http://www.w3.org/2001/XMLSchema" xmlns:xs="http://www.w3.org/2001/XMLSchema" xmlns:p="http://schemas.microsoft.com/office/2006/metadata/properties" xmlns:ns3="2b403357-9b68-4019-adfb-ff5038571431" xmlns:ns4="67c10319-55cc-448b-8ff3-aa71c69ac399" targetNamespace="http://schemas.microsoft.com/office/2006/metadata/properties" ma:root="true" ma:fieldsID="92cb4ac5c35c58150c4bab24dd2b48ab" ns3:_="" ns4:_="">
    <xsd:import namespace="2b403357-9b68-4019-adfb-ff5038571431"/>
    <xsd:import namespace="67c10319-55cc-448b-8ff3-aa71c69ac39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403357-9b68-4019-adfb-ff50385714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c10319-55cc-448b-8ff3-aa71c69ac399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ACBFA9D-D8AD-412C-913B-C4AA298F0DD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ECC6B15-7320-4F8C-9C4D-C0333D79B7D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b403357-9b68-4019-adfb-ff5038571431"/>
    <ds:schemaRef ds:uri="67c10319-55cc-448b-8ff3-aa71c69ac39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02049EF-8D12-4FB0-A9E2-BA257C8FF0D9}">
  <ds:schemaRefs>
    <ds:schemaRef ds:uri="2b403357-9b68-4019-adfb-ff5038571431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67c10319-55cc-448b-8ff3-aa71c69ac399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2609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2023-2024</vt:lpstr>
      <vt:lpstr>april-maj 2024</vt:lpstr>
      <vt:lpstr>Zbirno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NOC</dc:creator>
  <cp:lastModifiedBy>Kocan, Ernad</cp:lastModifiedBy>
  <cp:revision>5</cp:revision>
  <dcterms:created xsi:type="dcterms:W3CDTF">2017-10-02T13:32:45Z</dcterms:created>
  <dcterms:modified xsi:type="dcterms:W3CDTF">2025-01-22T14:27:46Z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0x010100AF11D0C11A555748B237D6D1CAD807C8</vt:lpwstr>
  </property>
  <property fmtid="{D5CDD505-2E9C-101B-9397-08002B2CF9AE}" pid="3" name="MSIP_Label_bc2197eb-b096-4049-84f4-d883b0280e0f_Enabled">
    <vt:lpwstr>true</vt:lpwstr>
  </property>
  <property fmtid="{D5CDD505-2E9C-101B-9397-08002B2CF9AE}" pid="4" name="MSIP_Label_bc2197eb-b096-4049-84f4-d883b0280e0f_SetDate">
    <vt:lpwstr>2025-01-17T08:21:42Z</vt:lpwstr>
  </property>
  <property fmtid="{D5CDD505-2E9C-101B-9397-08002B2CF9AE}" pid="5" name="MSIP_Label_bc2197eb-b096-4049-84f4-d883b0280e0f_Method">
    <vt:lpwstr>Standard</vt:lpwstr>
  </property>
  <property fmtid="{D5CDD505-2E9C-101B-9397-08002B2CF9AE}" pid="6" name="MSIP_Label_bc2197eb-b096-4049-84f4-d883b0280e0f_Name">
    <vt:lpwstr>Global</vt:lpwstr>
  </property>
  <property fmtid="{D5CDD505-2E9C-101B-9397-08002B2CF9AE}" pid="7" name="MSIP_Label_bc2197eb-b096-4049-84f4-d883b0280e0f_SiteId">
    <vt:lpwstr>1a222e6d-34ee-49aa-b7c5-99085a25e30b</vt:lpwstr>
  </property>
  <property fmtid="{D5CDD505-2E9C-101B-9397-08002B2CF9AE}" pid="8" name="MSIP_Label_bc2197eb-b096-4049-84f4-d883b0280e0f_ActionId">
    <vt:lpwstr>7ba474d6-f83f-4a06-9b13-cdcd4549f86c</vt:lpwstr>
  </property>
  <property fmtid="{D5CDD505-2E9C-101B-9397-08002B2CF9AE}" pid="9" name="MSIP_Label_bc2197eb-b096-4049-84f4-d883b0280e0f_ContentBits">
    <vt:lpwstr>0</vt:lpwstr>
  </property>
</Properties>
</file>