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ita.djikanovic\Desktop\Jaka struja projekti\Tender 2025\"/>
    </mc:Choice>
  </mc:AlternateContent>
  <bookViews>
    <workbookView xWindow="-120" yWindow="-120" windowWidth="19440" windowHeight="15000"/>
  </bookViews>
  <sheets>
    <sheet name="Opisi MNE" sheetId="1" r:id="rId1"/>
  </sheets>
  <definedNames>
    <definedName name="_xlnm.Print_Area" localSheetId="0">'Opisi MNE'!$A$1:$G$35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1" l="1"/>
  <c r="F12" i="1"/>
  <c r="F25" i="1" l="1"/>
  <c r="F34" i="1" l="1"/>
  <c r="F33" i="1" l="1"/>
  <c r="F32" i="1"/>
  <c r="F31" i="1"/>
  <c r="F30" i="1"/>
  <c r="F29" i="1"/>
  <c r="F28" i="1"/>
  <c r="F24" i="1"/>
  <c r="F23" i="1"/>
  <c r="F22" i="1"/>
  <c r="F19" i="1"/>
  <c r="F18" i="1"/>
  <c r="F17" i="1"/>
  <c r="F16" i="1"/>
  <c r="F21" i="1"/>
  <c r="F20" i="1"/>
  <c r="F15" i="1"/>
  <c r="F35" i="1" l="1"/>
  <c r="F9" i="1"/>
  <c r="F13" i="1"/>
  <c r="F26" i="1" s="1"/>
  <c r="F8" i="1" l="1"/>
  <c r="F7" i="1" l="1"/>
  <c r="F6" i="1"/>
  <c r="F10" i="1" l="1"/>
  <c r="F36" i="1" s="1"/>
</calcChain>
</file>

<file path=xl/sharedStrings.xml><?xml version="1.0" encoding="utf-8"?>
<sst xmlns="http://schemas.openxmlformats.org/spreadsheetml/2006/main" count="115" uniqueCount="74">
  <si>
    <t>Rok za izvršenje radova (dana)</t>
  </si>
  <si>
    <t>km</t>
  </si>
  <si>
    <t>kom</t>
  </si>
  <si>
    <t>A1</t>
  </si>
  <si>
    <t>A2</t>
  </si>
  <si>
    <t>A3</t>
  </si>
  <si>
    <t>CIJENA (EUR)</t>
  </si>
  <si>
    <t>jedinica mjere</t>
  </si>
  <si>
    <t xml:space="preserve">OPIS RADOVA </t>
  </si>
  <si>
    <t xml:space="preserve">jedinična cijena </t>
  </si>
  <si>
    <t xml:space="preserve">kolicina </t>
  </si>
  <si>
    <t>ukupna cijena</t>
  </si>
  <si>
    <t xml:space="preserve">1 dan </t>
  </si>
  <si>
    <t>UKUPNO A1:</t>
  </si>
  <si>
    <t>UKUPNO A2:</t>
  </si>
  <si>
    <t>UKUPNO A3:</t>
  </si>
  <si>
    <t xml:space="preserve">SVE UKUPNO: </t>
  </si>
  <si>
    <t>PRIPREMNI RADOVI</t>
  </si>
  <si>
    <t>do 100 km</t>
  </si>
  <si>
    <t xml:space="preserve">preko 100 km </t>
  </si>
  <si>
    <t xml:space="preserve">Izlazak na traženu lokaciju, računajući oba smjera  </t>
  </si>
  <si>
    <t>IZRADA PROJEKATA JAKE STRUJE NA IZGRADNJI/LEGALIZACIJI TELEKOMUNIKACIONIH OBJEKATA</t>
  </si>
  <si>
    <t>Projektovanje jednopolne šeme sa povezivanjem DEA, ispravljačkog postrojenja i UPS sistema.</t>
  </si>
  <si>
    <t xml:space="preserve">BAZNA STANICA/OUTDOOR KABINET </t>
  </si>
  <si>
    <t xml:space="preserve">m </t>
  </si>
  <si>
    <t>Geodetsko snimanje uzdužnog profila trase</t>
  </si>
  <si>
    <t>Geodetsko snimanje izvedene trase napojnog voda</t>
  </si>
  <si>
    <t xml:space="preserve">Izrada Elaborata povećanja snage/ Izrada jednopolne seme postojeceg stanja sa bilansom snaga. </t>
  </si>
  <si>
    <t>A2.1</t>
  </si>
  <si>
    <t>A2.2</t>
  </si>
  <si>
    <t>A2.3</t>
  </si>
  <si>
    <t>A2.4</t>
  </si>
  <si>
    <t>A2.5</t>
  </si>
  <si>
    <t>A2.6</t>
  </si>
  <si>
    <t>Izrada Glavnog projekta elektro - energetskih instalacija napajanja i uzemljenja izvedenog objekta bazne stanice u skladu sa Zakonom o izgradnji objekata ("Službeni list Crne Gore", br. 019/25 od 04.03.2025) i Pravilnikom o načinu izrade i sadržini tehničke dokumentacije za građenje objekta ("Službeni list Crne Gore", br. 044/18 od 06.07.2018, 043/19 od 31.07.2019)</t>
  </si>
  <si>
    <t>A2.7</t>
  </si>
  <si>
    <t>Izrada Glavnog projekta elektro - energetskih instalacija napajanja i uzemljenja izvedenog objekta "Outdoor kabineta" u skladu sa Zakonom o izgradnji objekata ("Službeni list Crne Gore", br. 019/25 od 04.03.2025) i Pravilnikom o načinu izrade i sadržini tehničke dokumentacije za građenje objekta ("Službeni list Crne Gore", br. 044/18 od 06.07.2018, 043/19 od 31.07.2019)</t>
  </si>
  <si>
    <t xml:space="preserve">POSTOJEĆI OBJEKTI </t>
  </si>
  <si>
    <t>Izrada Glavnog projekta elektro - energetskih instalacija napajanja i uzemljenja izvedenog objekta površine do 40 m2 u skladu sa Zakonom o izgradnji objekata ("Službeni list Crne Gore", br. 019/25 od 04.03.2025) i Pravilnikom o načinu izrade i sadržini tehničke dokumentacije za građenje objekta ("Službeni list Crne Gore", br. 044/18 od 06.07.2018, 043/19 od 31.07.2019)</t>
  </si>
  <si>
    <t>Izrada projekta elektro - energetskih instalacija napajanja i uzemljenja izvedenog objekta površine do 40 m2 u skladu sa Zakonom o izgradnji objekata ("Službeni list Crne Gore", br. 019/25 od 04.03.2025) i Pravilnikom o načinu izrade i sadržini tehničke dokumentacije za građenje objekta ("Službeni list Crne Gore", br. 044/18 od 06.07.2018, 043/19 od 31.07.2019)</t>
  </si>
  <si>
    <t>2 dana</t>
  </si>
  <si>
    <t>5 dana</t>
  </si>
  <si>
    <t>Izrada Glavnog projekta  0.4 kV voda, SKS + kabl ili SKS + kabl + RO RBS, do 2km, sa gromobranskom instalacijom i uzemljenjem u skladu sa Zakonom o izgradnji objekata ("Službeni list Crne Gore", br. 019/25 od 04.03.2025) i Pravilnikom o načinu izrade i sadržini tehničke dokumentacije za građenje objekta ("Službeni list Crne Gore", br. 044/18 od 06.07.2018, 043/19 od 31.07.2019)</t>
  </si>
  <si>
    <t>A2.8</t>
  </si>
  <si>
    <t>Izrada Projekta postojeceg stanja razvodnih ormara ili izrada projekta adaptacije razvodnih ormara</t>
  </si>
  <si>
    <t>A2.9</t>
  </si>
  <si>
    <t>A2.10</t>
  </si>
  <si>
    <t>3 dana</t>
  </si>
  <si>
    <t xml:space="preserve">Izrada Projekta uzemljenja telekomunikacione opreme objekta bazne stanice </t>
  </si>
  <si>
    <t xml:space="preserve">Izrada Projekta uzemljenja telekomunikacione opreme objekta "Oudoor kabineta"  </t>
  </si>
  <si>
    <t>Izrada Projekta izvedenog uzemljivackog sistema telekomunikacione opreme objekta bazne stanice</t>
  </si>
  <si>
    <t>A2.11</t>
  </si>
  <si>
    <t xml:space="preserve">Izrada Projekta izvedenog uzemljivackog sistema telekomunikacione opreme objekta  "Oudoor kabineta" </t>
  </si>
  <si>
    <t>A3.1</t>
  </si>
  <si>
    <t>A3.2</t>
  </si>
  <si>
    <t>A3.3</t>
  </si>
  <si>
    <t>A3.4</t>
  </si>
  <si>
    <t>A3.5</t>
  </si>
  <si>
    <t>A3.6</t>
  </si>
  <si>
    <t>7 dana</t>
  </si>
  <si>
    <t>Izrada Glavnog projekta fotonaponskih sistema i/ili pratecih baterijskih sistema u skladu sa Zakonom o izgradnji objekata ("Službeni list Crne Gore", br. 019/25 od 04.03.2025) i Pravilnikom o načinu izrade i sadržini tehničke dokumentacije za građenje objekta ("Službeni list Crne Gore", br. 044/18 od 06.07.2018, 043/19 od 31.07.2019)</t>
  </si>
  <si>
    <t xml:space="preserve">Izrada Projekta fotonaponskih sistema i/ili pratecih baterijskih sistema na postojecim objektima </t>
  </si>
  <si>
    <t xml:space="preserve">Izrada projekta fotonaponskih sistema i pratecih baterijskih sistema </t>
  </si>
  <si>
    <t>A3.7</t>
  </si>
  <si>
    <t xml:space="preserve">Izrada Projekta povezivanja punjaca za elektricna vozila na razvodne table u objektima CT-a </t>
  </si>
  <si>
    <t>6 dana</t>
  </si>
  <si>
    <t>4 dana</t>
  </si>
  <si>
    <t>Izrada Glavnog projekta elektro - energetskih instalacija napajanja i uzemljenja objekta bazne stanice  u dvije faze, a sve u skladu sa Zakonom o izgradnji objekata ("Službeni list Crne Gore", br. 019/25 od 04.03.2025) i Pravilnikom o načinu izrade i sadržini tehničke dokumentacije za građenje objekta ("Službeni list Crne Gore", br. 044/18 od 06.07.2018, 043/19 od 31.07.2019)</t>
  </si>
  <si>
    <t>Izrada Glavnog projekta elektro - energetskih instalacija napajanja i uzemljenja objekta  "Outdoor kabinet"  u dvije faze, a sve u skladu sa Zakonom o izgradnji objekata ("Službeni list Crne Gore", br. 019/25 od 04.03.2025) i Pravilnikom o načinu izrade i sadržini tehničke dokumentacije za građenje objekta ("Službeni list Crne Gore", br. 044/18 od 06.07.2018, 043/19 od 31.07.2019)</t>
  </si>
  <si>
    <t>Izrada Glavnog projekta elektro - energetskih instalacija napajanja i uzemljenja objekta bazne stanice u skladu sa Zakonom o izgradnji objekata ("Službeni list Crne Gore", br. 019/25 od 04.03.2025) i Pravilnikom o načinu izrade i sadržini tehničke dokumentacije za građenje objekta ("Službeni list Crne Gore", br. 044/18 od 06.07.2018, 043/19 od 31.07.2019)</t>
  </si>
  <si>
    <t>Izrada Glavnog projekta elektro - energetskih instalacija napajanja i uzemljenja objekta  "Outdoor kabinet"  u skladu sa Zakonom o izgradnji objekata ("Službeni list Crne Gore", br. 019/25 od 04.03.2025) i Pravilnikom o načinu izrade i sadržini tehničke dokumentacije za građenje objekta ("Službeni list Crne Gore", br. 044/18 od 06.07.2018, 043/19 od 31.07.2019)</t>
  </si>
  <si>
    <t>A2.12</t>
  </si>
  <si>
    <t>A2.13</t>
  </si>
  <si>
    <t>A2.14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</si>
</sst>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12"/>
      <name val="Arial"/>
      <family val="2"/>
      <charset val="238"/>
    </font>
    <font>
      <b/>
      <sz val="12"/>
      <color theme="1"/>
      <name val="Arial"/>
      <family val="2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b/>
      <sz val="11"/>
      <name val="Arial"/>
      <family val="2"/>
    </font>
    <font>
      <sz val="11"/>
      <name val="Arial"/>
      <family val="2"/>
    </font>
    <font>
      <sz val="12"/>
      <name val="Arial"/>
      <family val="2"/>
    </font>
    <font>
      <sz val="10"/>
      <name val="Arial"/>
      <family val="2"/>
      <charset val="238"/>
    </font>
    <font>
      <sz val="12"/>
      <color rgb="FFFF0000"/>
      <name val="Arial"/>
      <family val="2"/>
      <charset val="238"/>
    </font>
    <font>
      <sz val="14"/>
      <color rgb="FF545454"/>
      <name val="Arial"/>
      <family val="2"/>
      <charset val="238"/>
    </font>
    <font>
      <b/>
      <sz val="14"/>
      <color rgb="FF545454"/>
      <name val="Arial"/>
      <family val="2"/>
      <charset val="238"/>
    </font>
    <font>
      <sz val="14"/>
      <color rgb="FFFF0000"/>
      <name val="Arial"/>
      <family val="2"/>
      <charset val="238"/>
    </font>
    <font>
      <b/>
      <sz val="14"/>
      <color theme="1"/>
      <name val="Arial"/>
      <family val="2"/>
    </font>
    <font>
      <b/>
      <sz val="14"/>
      <name val="Arial"/>
      <family val="2"/>
    </font>
    <font>
      <b/>
      <sz val="10"/>
      <color theme="1"/>
      <name val="Cambria"/>
      <family val="1"/>
      <scheme val="major"/>
    </font>
    <font>
      <b/>
      <sz val="11"/>
      <color theme="1"/>
      <name val="Calibri"/>
      <family val="2"/>
      <scheme val="minor"/>
    </font>
    <font>
      <sz val="11"/>
      <name val="Calibri"/>
      <family val="2"/>
      <charset val="238"/>
      <scheme val="minor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3499862666707357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0" fontId="1" fillId="0" borderId="0"/>
  </cellStyleXfs>
  <cellXfs count="61">
    <xf numFmtId="0" fontId="0" fillId="0" borderId="0" xfId="0"/>
    <xf numFmtId="0" fontId="2" fillId="0" borderId="0" xfId="0" applyFont="1" applyAlignment="1">
      <alignment horizontal="center" vertical="top" wrapText="1"/>
    </xf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4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vertical="center" wrapText="1"/>
    </xf>
    <xf numFmtId="0" fontId="5" fillId="3" borderId="10" xfId="0" applyFont="1" applyFill="1" applyBorder="1" applyAlignment="1">
      <alignment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left" vertical="center" wrapText="1"/>
    </xf>
    <xf numFmtId="4" fontId="9" fillId="3" borderId="9" xfId="0" applyNumberFormat="1" applyFont="1" applyFill="1" applyBorder="1" applyAlignment="1">
      <alignment horizontal="center" wrapText="1" shrinkToFit="1"/>
    </xf>
    <xf numFmtId="0" fontId="10" fillId="0" borderId="7" xfId="0" applyFont="1" applyBorder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7" fillId="0" borderId="7" xfId="0" applyFont="1" applyBorder="1" applyAlignment="1">
      <alignment horizontal="center" vertical="center" wrapText="1" shrinkToFit="1"/>
    </xf>
    <xf numFmtId="0" fontId="9" fillId="3" borderId="9" xfId="0" applyFont="1" applyFill="1" applyBorder="1" applyAlignment="1">
      <alignment horizontal="center" vertical="center" wrapText="1" shrinkToFit="1"/>
    </xf>
    <xf numFmtId="0" fontId="11" fillId="2" borderId="4" xfId="0" applyFont="1" applyFill="1" applyBorder="1" applyAlignment="1">
      <alignment horizontal="center" vertical="top" wrapText="1"/>
    </xf>
    <xf numFmtId="0" fontId="12" fillId="0" borderId="7" xfId="0" applyFont="1" applyBorder="1" applyAlignment="1">
      <alignment horizontal="center" vertical="center" wrapText="1"/>
    </xf>
    <xf numFmtId="0" fontId="8" fillId="3" borderId="9" xfId="0" applyFont="1" applyFill="1" applyBorder="1" applyAlignment="1">
      <alignment vertical="center" wrapText="1"/>
    </xf>
    <xf numFmtId="0" fontId="13" fillId="0" borderId="0" xfId="0" applyFont="1" applyAlignment="1">
      <alignment horizontal="left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14" fillId="0" borderId="0" xfId="0" applyFont="1"/>
    <xf numFmtId="0" fontId="16" fillId="0" borderId="0" xfId="0" applyFont="1"/>
    <xf numFmtId="0" fontId="15" fillId="0" borderId="0" xfId="0" applyFont="1"/>
    <xf numFmtId="0" fontId="7" fillId="0" borderId="8" xfId="0" applyFont="1" applyBorder="1" applyAlignment="1">
      <alignment horizontal="center" vertical="center" wrapText="1" shrinkToFit="1"/>
    </xf>
    <xf numFmtId="0" fontId="8" fillId="0" borderId="7" xfId="0" applyFont="1" applyBorder="1" applyAlignment="1">
      <alignment vertical="center" wrapText="1"/>
    </xf>
    <xf numFmtId="0" fontId="6" fillId="0" borderId="14" xfId="0" applyFont="1" applyBorder="1" applyAlignment="1">
      <alignment vertical="center" wrapText="1"/>
    </xf>
    <xf numFmtId="4" fontId="11" fillId="2" borderId="4" xfId="0" applyNumberFormat="1" applyFont="1" applyFill="1" applyBorder="1" applyAlignment="1">
      <alignment horizontal="center" vertical="top" wrapText="1"/>
    </xf>
    <xf numFmtId="4" fontId="5" fillId="3" borderId="10" xfId="0" applyNumberFormat="1" applyFont="1" applyFill="1" applyBorder="1" applyAlignment="1">
      <alignment horizontal="center" vertical="center" wrapText="1"/>
    </xf>
    <xf numFmtId="4" fontId="7" fillId="0" borderId="8" xfId="0" applyNumberFormat="1" applyFont="1" applyBorder="1" applyAlignment="1">
      <alignment horizontal="center" vertical="center" wrapText="1" shrinkToFit="1"/>
    </xf>
    <xf numFmtId="4" fontId="8" fillId="0" borderId="8" xfId="0" applyNumberFormat="1" applyFont="1" applyBorder="1" applyAlignment="1">
      <alignment horizontal="center" vertical="center" wrapText="1" shrinkToFit="1"/>
    </xf>
    <xf numFmtId="4" fontId="3" fillId="0" borderId="0" xfId="0" applyNumberFormat="1" applyFont="1" applyAlignment="1">
      <alignment horizontal="left" vertical="top" wrapText="1"/>
    </xf>
    <xf numFmtId="0" fontId="6" fillId="0" borderId="15" xfId="0" applyFont="1" applyBorder="1" applyAlignment="1">
      <alignment vertical="center" wrapText="1"/>
    </xf>
    <xf numFmtId="0" fontId="17" fillId="3" borderId="13" xfId="0" applyFont="1" applyFill="1" applyBorder="1" applyAlignment="1">
      <alignment horizontal="center" vertical="center" wrapText="1"/>
    </xf>
    <xf numFmtId="0" fontId="18" fillId="3" borderId="0" xfId="0" applyFont="1" applyFill="1" applyAlignment="1">
      <alignment horizontal="left" vertical="center" wrapText="1"/>
    </xf>
    <xf numFmtId="0" fontId="18" fillId="3" borderId="0" xfId="0" applyFont="1" applyFill="1" applyAlignment="1">
      <alignment horizontal="center" vertical="center" wrapText="1" shrinkToFit="1"/>
    </xf>
    <xf numFmtId="4" fontId="18" fillId="3" borderId="0" xfId="0" applyNumberFormat="1" applyFont="1" applyFill="1" applyAlignment="1">
      <alignment horizontal="center" wrapText="1" shrinkToFit="1"/>
    </xf>
    <xf numFmtId="0" fontId="18" fillId="3" borderId="0" xfId="0" applyFont="1" applyFill="1" applyAlignment="1">
      <alignment vertical="center" wrapText="1"/>
    </xf>
    <xf numFmtId="0" fontId="7" fillId="0" borderId="16" xfId="0" applyFont="1" applyBorder="1" applyAlignment="1">
      <alignment horizontal="center" vertical="center" wrapText="1"/>
    </xf>
    <xf numFmtId="0" fontId="19" fillId="0" borderId="0" xfId="0" applyFont="1" applyAlignment="1">
      <alignment horizontal="left" vertical="top" wrapText="1"/>
    </xf>
    <xf numFmtId="0" fontId="12" fillId="0" borderId="9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 shrinkToFit="1"/>
    </xf>
    <xf numFmtId="4" fontId="7" fillId="0" borderId="9" xfId="0" applyNumberFormat="1" applyFont="1" applyBorder="1" applyAlignment="1">
      <alignment horizontal="center" vertical="center" wrapText="1" shrinkToFit="1"/>
    </xf>
    <xf numFmtId="0" fontId="7" fillId="0" borderId="9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0" fontId="10" fillId="0" borderId="7" xfId="0" applyFont="1" applyBorder="1" applyAlignment="1">
      <alignment vertical="top" wrapText="1"/>
    </xf>
    <xf numFmtId="0" fontId="10" fillId="0" borderId="0" xfId="0" applyFont="1" applyAlignment="1">
      <alignment horizontal="center" vertical="center" wrapText="1" shrinkToFit="1"/>
    </xf>
    <xf numFmtId="0" fontId="10" fillId="0" borderId="8" xfId="0" applyFont="1" applyBorder="1" applyAlignment="1">
      <alignment horizontal="center" vertical="center" wrapText="1" shrinkToFit="1"/>
    </xf>
    <xf numFmtId="4" fontId="10" fillId="0" borderId="8" xfId="0" applyNumberFormat="1" applyFont="1" applyBorder="1" applyAlignment="1">
      <alignment horizontal="center" vertical="center" wrapText="1" shrinkToFit="1"/>
    </xf>
    <xf numFmtId="0" fontId="10" fillId="0" borderId="16" xfId="0" applyFont="1" applyBorder="1" applyAlignment="1">
      <alignment horizontal="center" vertical="center" wrapText="1"/>
    </xf>
    <xf numFmtId="0" fontId="9" fillId="0" borderId="7" xfId="0" applyFont="1" applyBorder="1" applyAlignment="1">
      <alignment vertical="center" wrapText="1"/>
    </xf>
    <xf numFmtId="0" fontId="20" fillId="0" borderId="0" xfId="0" applyFont="1"/>
    <xf numFmtId="0" fontId="21" fillId="0" borderId="0" xfId="1" applyFont="1" applyAlignment="1">
      <alignment horizontal="left" vertical="top" wrapText="1"/>
    </xf>
    <xf numFmtId="0" fontId="0" fillId="0" borderId="0" xfId="1" applyFont="1" applyAlignment="1">
      <alignment horizontal="left" vertical="top" wrapText="1"/>
    </xf>
    <xf numFmtId="0" fontId="3" fillId="0" borderId="1" xfId="0" applyFont="1" applyBorder="1" applyAlignment="1">
      <alignment horizontal="right" vertical="top" wrapText="1"/>
    </xf>
    <xf numFmtId="4" fontId="5" fillId="2" borderId="3" xfId="0" applyNumberFormat="1" applyFont="1" applyFill="1" applyBorder="1" applyAlignment="1">
      <alignment horizontal="center" vertical="center" wrapText="1"/>
    </xf>
    <xf numFmtId="4" fontId="5" fillId="2" borderId="5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7"/>
  <sheetViews>
    <sheetView tabSelected="1" zoomScale="90" zoomScaleNormal="90" zoomScaleSheetLayoutView="100" workbookViewId="0">
      <pane ySplit="3" topLeftCell="A4" activePane="bottomLeft" state="frozen"/>
      <selection pane="bottomLeft" activeCell="N35" sqref="N35"/>
    </sheetView>
  </sheetViews>
  <sheetFormatPr defaultColWidth="9.140625" defaultRowHeight="14.25" x14ac:dyDescent="0.25"/>
  <cols>
    <col min="1" max="1" width="9" style="1" customWidth="1"/>
    <col min="2" max="2" width="79.28515625" style="17" customWidth="1"/>
    <col min="3" max="4" width="11.5703125" style="17" customWidth="1"/>
    <col min="5" max="5" width="16.7109375" style="2" customWidth="1"/>
    <col min="6" max="6" width="16.7109375" style="35" customWidth="1"/>
    <col min="7" max="7" width="16.7109375" style="3" customWidth="1"/>
    <col min="8" max="13" width="9.140625" style="3"/>
    <col min="14" max="14" width="58.28515625" style="3" customWidth="1"/>
    <col min="15" max="16384" width="9.140625" style="3"/>
  </cols>
  <sheetData>
    <row r="1" spans="1:14" ht="14.25" customHeight="1" x14ac:dyDescent="0.25">
      <c r="B1" s="23"/>
      <c r="C1" s="58"/>
      <c r="D1" s="58"/>
      <c r="E1" s="58"/>
      <c r="F1" s="58"/>
      <c r="G1" s="58"/>
    </row>
    <row r="2" spans="1:14" ht="47.25" customHeight="1" x14ac:dyDescent="0.25">
      <c r="A2" s="4"/>
      <c r="B2" s="5" t="s">
        <v>8</v>
      </c>
      <c r="C2" s="5" t="s">
        <v>7</v>
      </c>
      <c r="D2" s="24" t="s">
        <v>10</v>
      </c>
      <c r="E2" s="59" t="s">
        <v>6</v>
      </c>
      <c r="F2" s="60"/>
      <c r="G2" s="24" t="s">
        <v>0</v>
      </c>
    </row>
    <row r="3" spans="1:14" ht="31.5" x14ac:dyDescent="0.25">
      <c r="A3" s="6"/>
      <c r="B3" s="7" t="s">
        <v>21</v>
      </c>
      <c r="C3" s="8"/>
      <c r="D3" s="8"/>
      <c r="E3" s="20" t="s">
        <v>9</v>
      </c>
      <c r="F3" s="31" t="s">
        <v>11</v>
      </c>
      <c r="G3" s="7"/>
    </row>
    <row r="4" spans="1:14" ht="30.75" customHeight="1" x14ac:dyDescent="0.25">
      <c r="A4" s="9" t="s">
        <v>3</v>
      </c>
      <c r="B4" s="10" t="s">
        <v>17</v>
      </c>
      <c r="C4" s="11"/>
      <c r="D4" s="11"/>
      <c r="E4" s="12"/>
      <c r="F4" s="32"/>
      <c r="G4" s="11"/>
    </row>
    <row r="5" spans="1:14" ht="23.25" customHeight="1" x14ac:dyDescent="0.25">
      <c r="A5" s="21">
        <v>1</v>
      </c>
      <c r="B5" s="16" t="s">
        <v>20</v>
      </c>
      <c r="C5" s="18"/>
      <c r="D5" s="28"/>
      <c r="E5" s="33"/>
      <c r="F5" s="33"/>
      <c r="G5" s="42"/>
    </row>
    <row r="6" spans="1:14" ht="17.25" customHeight="1" x14ac:dyDescent="0.25">
      <c r="A6" s="21"/>
      <c r="B6" s="16" t="s">
        <v>18</v>
      </c>
      <c r="C6" s="18" t="s">
        <v>1</v>
      </c>
      <c r="D6" s="28">
        <v>2000</v>
      </c>
      <c r="E6" s="33">
        <v>0</v>
      </c>
      <c r="F6" s="33">
        <f>D6*E6</f>
        <v>0</v>
      </c>
      <c r="G6" s="42" t="s">
        <v>12</v>
      </c>
    </row>
    <row r="7" spans="1:14" ht="16.5" customHeight="1" x14ac:dyDescent="0.25">
      <c r="A7" s="21"/>
      <c r="B7" s="16" t="s">
        <v>19</v>
      </c>
      <c r="C7" s="18" t="s">
        <v>1</v>
      </c>
      <c r="D7" s="28">
        <v>2000</v>
      </c>
      <c r="E7" s="33">
        <v>0</v>
      </c>
      <c r="F7" s="33">
        <f>D7*E7</f>
        <v>0</v>
      </c>
      <c r="G7" s="42" t="s">
        <v>12</v>
      </c>
    </row>
    <row r="8" spans="1:14" ht="16.5" customHeight="1" x14ac:dyDescent="0.25">
      <c r="A8" s="44">
        <v>2</v>
      </c>
      <c r="B8" s="16" t="s">
        <v>25</v>
      </c>
      <c r="C8" s="45" t="s">
        <v>24</v>
      </c>
      <c r="D8" s="45">
        <v>2000</v>
      </c>
      <c r="E8" s="46">
        <v>0</v>
      </c>
      <c r="F8" s="33">
        <f>D8*E8</f>
        <v>0</v>
      </c>
      <c r="G8" s="47" t="s">
        <v>40</v>
      </c>
    </row>
    <row r="9" spans="1:14" ht="16.5" customHeight="1" x14ac:dyDescent="0.25">
      <c r="A9" s="44">
        <v>3</v>
      </c>
      <c r="B9" s="49" t="s">
        <v>26</v>
      </c>
      <c r="C9" s="45" t="s">
        <v>24</v>
      </c>
      <c r="D9" s="45">
        <v>2000</v>
      </c>
      <c r="E9" s="46">
        <v>0</v>
      </c>
      <c r="F9" s="33">
        <f>D9*E9</f>
        <v>0</v>
      </c>
      <c r="G9" s="47" t="s">
        <v>40</v>
      </c>
    </row>
    <row r="10" spans="1:14" ht="30" customHeight="1" x14ac:dyDescent="0.25">
      <c r="A10" s="44"/>
      <c r="B10" s="54" t="s">
        <v>13</v>
      </c>
      <c r="C10" s="45"/>
      <c r="D10" s="45"/>
      <c r="E10" s="46"/>
      <c r="F10" s="34">
        <f>SUM(F6:F9)</f>
        <v>0</v>
      </c>
      <c r="G10" s="47"/>
    </row>
    <row r="11" spans="1:14" ht="31.5" customHeight="1" x14ac:dyDescent="0.25">
      <c r="A11" s="13" t="s">
        <v>4</v>
      </c>
      <c r="B11" s="14" t="s">
        <v>23</v>
      </c>
      <c r="C11" s="19"/>
      <c r="D11" s="19"/>
      <c r="E11" s="15"/>
      <c r="F11" s="15"/>
      <c r="G11" s="22"/>
    </row>
    <row r="12" spans="1:14" ht="75" customHeight="1" x14ac:dyDescent="0.25">
      <c r="A12" s="48" t="s">
        <v>28</v>
      </c>
      <c r="B12" s="49" t="s">
        <v>69</v>
      </c>
      <c r="C12" s="50" t="s">
        <v>2</v>
      </c>
      <c r="D12" s="51">
        <v>7</v>
      </c>
      <c r="E12" s="52">
        <v>0</v>
      </c>
      <c r="F12" s="52">
        <f t="shared" ref="F12" si="0">D12*E12</f>
        <v>0</v>
      </c>
      <c r="G12" s="53" t="s">
        <v>41</v>
      </c>
    </row>
    <row r="13" spans="1:14" ht="72" customHeight="1" x14ac:dyDescent="0.25">
      <c r="A13" s="48" t="s">
        <v>29</v>
      </c>
      <c r="B13" s="49" t="s">
        <v>67</v>
      </c>
      <c r="C13" s="50" t="s">
        <v>2</v>
      </c>
      <c r="D13" s="51">
        <v>7</v>
      </c>
      <c r="E13" s="52">
        <v>0</v>
      </c>
      <c r="F13" s="52">
        <f t="shared" ref="F13:F24" si="1">D13*E13</f>
        <v>0</v>
      </c>
      <c r="G13" s="53" t="s">
        <v>41</v>
      </c>
    </row>
    <row r="14" spans="1:14" ht="72" customHeight="1" x14ac:dyDescent="0.25">
      <c r="A14" s="48" t="s">
        <v>30</v>
      </c>
      <c r="B14" s="49" t="s">
        <v>70</v>
      </c>
      <c r="C14" s="50" t="s">
        <v>2</v>
      </c>
      <c r="D14" s="51">
        <v>7</v>
      </c>
      <c r="E14" s="52">
        <v>0</v>
      </c>
      <c r="F14" s="52">
        <f t="shared" ref="F14" si="2">D14*E14</f>
        <v>0</v>
      </c>
      <c r="G14" s="53" t="s">
        <v>41</v>
      </c>
    </row>
    <row r="15" spans="1:14" ht="70.5" customHeight="1" x14ac:dyDescent="0.25">
      <c r="A15" s="48" t="s">
        <v>31</v>
      </c>
      <c r="B15" s="49" t="s">
        <v>68</v>
      </c>
      <c r="C15" s="50" t="s">
        <v>2</v>
      </c>
      <c r="D15" s="51">
        <v>7</v>
      </c>
      <c r="E15" s="52">
        <v>0</v>
      </c>
      <c r="F15" s="52">
        <f t="shared" si="1"/>
        <v>0</v>
      </c>
      <c r="G15" s="53" t="s">
        <v>41</v>
      </c>
    </row>
    <row r="16" spans="1:14" ht="71.25" customHeight="1" x14ac:dyDescent="0.25">
      <c r="A16" s="48" t="s">
        <v>32</v>
      </c>
      <c r="B16" s="49" t="s">
        <v>42</v>
      </c>
      <c r="C16" s="50" t="s">
        <v>2</v>
      </c>
      <c r="D16" s="51">
        <v>5</v>
      </c>
      <c r="E16" s="52">
        <v>0</v>
      </c>
      <c r="F16" s="52">
        <f t="shared" si="1"/>
        <v>0</v>
      </c>
      <c r="G16" s="53" t="s">
        <v>41</v>
      </c>
      <c r="N16"/>
    </row>
    <row r="17" spans="1:20" ht="32.25" customHeight="1" x14ac:dyDescent="0.25">
      <c r="A17" s="48" t="s">
        <v>33</v>
      </c>
      <c r="B17" s="49" t="s">
        <v>27</v>
      </c>
      <c r="C17" s="50" t="s">
        <v>2</v>
      </c>
      <c r="D17" s="51">
        <v>5</v>
      </c>
      <c r="E17" s="52">
        <v>0</v>
      </c>
      <c r="F17" s="52">
        <f t="shared" si="1"/>
        <v>0</v>
      </c>
      <c r="G17" s="53" t="s">
        <v>41</v>
      </c>
      <c r="N17" s="55"/>
    </row>
    <row r="18" spans="1:20" ht="24" customHeight="1" x14ac:dyDescent="0.25">
      <c r="A18" s="48" t="s">
        <v>35</v>
      </c>
      <c r="B18" s="49" t="s">
        <v>62</v>
      </c>
      <c r="C18" s="50" t="s">
        <v>2</v>
      </c>
      <c r="D18" s="51">
        <v>5</v>
      </c>
      <c r="E18" s="52">
        <v>0</v>
      </c>
      <c r="F18" s="52">
        <f t="shared" si="1"/>
        <v>0</v>
      </c>
      <c r="G18" s="53" t="s">
        <v>41</v>
      </c>
      <c r="N18" s="56"/>
    </row>
    <row r="19" spans="1:20" ht="33.75" customHeight="1" x14ac:dyDescent="0.25">
      <c r="A19" s="48" t="s">
        <v>43</v>
      </c>
      <c r="B19" s="49" t="s">
        <v>22</v>
      </c>
      <c r="C19" s="50" t="s">
        <v>2</v>
      </c>
      <c r="D19" s="51">
        <v>2</v>
      </c>
      <c r="E19" s="52">
        <v>0</v>
      </c>
      <c r="F19" s="52">
        <f t="shared" si="1"/>
        <v>0</v>
      </c>
      <c r="G19" s="53" t="s">
        <v>41</v>
      </c>
      <c r="N19" s="56"/>
    </row>
    <row r="20" spans="1:20" ht="77.25" customHeight="1" x14ac:dyDescent="0.25">
      <c r="A20" s="48" t="s">
        <v>45</v>
      </c>
      <c r="B20" s="49" t="s">
        <v>34</v>
      </c>
      <c r="C20" s="50" t="s">
        <v>2</v>
      </c>
      <c r="D20" s="51">
        <v>5</v>
      </c>
      <c r="E20" s="52">
        <v>0</v>
      </c>
      <c r="F20" s="52">
        <f t="shared" si="1"/>
        <v>0</v>
      </c>
      <c r="G20" s="53" t="s">
        <v>41</v>
      </c>
      <c r="N20" s="55"/>
    </row>
    <row r="21" spans="1:20" ht="77.25" customHeight="1" x14ac:dyDescent="0.25">
      <c r="A21" s="48" t="s">
        <v>46</v>
      </c>
      <c r="B21" s="49" t="s">
        <v>36</v>
      </c>
      <c r="C21" s="50" t="s">
        <v>2</v>
      </c>
      <c r="D21" s="51">
        <v>5</v>
      </c>
      <c r="E21" s="52">
        <v>0</v>
      </c>
      <c r="F21" s="52">
        <f t="shared" si="1"/>
        <v>0</v>
      </c>
      <c r="G21" s="53" t="s">
        <v>41</v>
      </c>
      <c r="N21" s="57"/>
    </row>
    <row r="22" spans="1:20" ht="25.5" customHeight="1" x14ac:dyDescent="0.25">
      <c r="A22" s="48" t="s">
        <v>51</v>
      </c>
      <c r="B22" s="49" t="s">
        <v>48</v>
      </c>
      <c r="C22" s="50" t="s">
        <v>2</v>
      </c>
      <c r="D22" s="51">
        <v>3</v>
      </c>
      <c r="E22" s="52">
        <v>0</v>
      </c>
      <c r="F22" s="52">
        <f t="shared" si="1"/>
        <v>0</v>
      </c>
      <c r="G22" s="53" t="s">
        <v>47</v>
      </c>
      <c r="N22" s="55"/>
    </row>
    <row r="23" spans="1:20" ht="25.5" customHeight="1" x14ac:dyDescent="0.25">
      <c r="A23" s="48" t="s">
        <v>71</v>
      </c>
      <c r="B23" s="49" t="s">
        <v>49</v>
      </c>
      <c r="C23" s="50" t="s">
        <v>2</v>
      </c>
      <c r="D23" s="51">
        <v>3</v>
      </c>
      <c r="E23" s="52">
        <v>0</v>
      </c>
      <c r="F23" s="52">
        <f t="shared" si="1"/>
        <v>0</v>
      </c>
      <c r="G23" s="53" t="s">
        <v>47</v>
      </c>
      <c r="N23" s="55"/>
    </row>
    <row r="24" spans="1:20" ht="32.25" customHeight="1" x14ac:dyDescent="0.25">
      <c r="A24" s="48" t="s">
        <v>72</v>
      </c>
      <c r="B24" s="49" t="s">
        <v>50</v>
      </c>
      <c r="C24" s="50" t="s">
        <v>2</v>
      </c>
      <c r="D24" s="51">
        <v>3</v>
      </c>
      <c r="E24" s="52">
        <v>0</v>
      </c>
      <c r="F24" s="52">
        <f t="shared" si="1"/>
        <v>0</v>
      </c>
      <c r="G24" s="53" t="s">
        <v>47</v>
      </c>
      <c r="N24" s="57"/>
    </row>
    <row r="25" spans="1:20" ht="33.75" customHeight="1" x14ac:dyDescent="0.25">
      <c r="A25" s="48" t="s">
        <v>73</v>
      </c>
      <c r="B25" s="49" t="s">
        <v>52</v>
      </c>
      <c r="C25" s="50" t="s">
        <v>2</v>
      </c>
      <c r="D25" s="51">
        <v>1</v>
      </c>
      <c r="E25" s="52">
        <v>0</v>
      </c>
      <c r="F25" s="52">
        <f t="shared" ref="F25" si="3">D25*E25</f>
        <v>0</v>
      </c>
      <c r="G25" s="53" t="s">
        <v>66</v>
      </c>
    </row>
    <row r="26" spans="1:20" ht="30" customHeight="1" x14ac:dyDescent="0.25">
      <c r="A26" s="36"/>
      <c r="B26" s="29" t="s">
        <v>14</v>
      </c>
      <c r="C26" s="18"/>
      <c r="D26" s="28"/>
      <c r="E26" s="33"/>
      <c r="F26" s="34">
        <f>SUM(F12:F25)</f>
        <v>0</v>
      </c>
      <c r="G26" s="42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</row>
    <row r="27" spans="1:20" ht="32.25" customHeight="1" x14ac:dyDescent="0.25">
      <c r="A27" s="13" t="s">
        <v>5</v>
      </c>
      <c r="B27" s="14" t="s">
        <v>37</v>
      </c>
      <c r="C27" s="19"/>
      <c r="D27" s="19"/>
      <c r="E27" s="15"/>
      <c r="F27" s="15"/>
      <c r="G27" s="22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</row>
    <row r="28" spans="1:20" ht="72.75" customHeight="1" x14ac:dyDescent="0.25">
      <c r="A28" s="48" t="s">
        <v>53</v>
      </c>
      <c r="B28" s="49" t="s">
        <v>38</v>
      </c>
      <c r="C28" s="50" t="s">
        <v>2</v>
      </c>
      <c r="D28" s="51">
        <v>2</v>
      </c>
      <c r="E28" s="52">
        <v>0</v>
      </c>
      <c r="F28" s="52">
        <f t="shared" ref="F28:F33" si="4">D28*E28</f>
        <v>0</v>
      </c>
      <c r="G28" s="53" t="s">
        <v>41</v>
      </c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</row>
    <row r="29" spans="1:20" ht="72.75" customHeight="1" x14ac:dyDescent="0.25">
      <c r="A29" s="48" t="s">
        <v>54</v>
      </c>
      <c r="B29" s="49" t="s">
        <v>39</v>
      </c>
      <c r="C29" s="50" t="s">
        <v>2</v>
      </c>
      <c r="D29" s="51">
        <v>2</v>
      </c>
      <c r="E29" s="52">
        <v>0</v>
      </c>
      <c r="F29" s="52">
        <f t="shared" si="4"/>
        <v>0</v>
      </c>
      <c r="G29" s="53" t="s">
        <v>41</v>
      </c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</row>
    <row r="30" spans="1:20" ht="75" customHeight="1" x14ac:dyDescent="0.25">
      <c r="A30" s="48" t="s">
        <v>55</v>
      </c>
      <c r="B30" s="49" t="s">
        <v>60</v>
      </c>
      <c r="C30" s="50" t="s">
        <v>2</v>
      </c>
      <c r="D30" s="51">
        <v>1</v>
      </c>
      <c r="E30" s="52">
        <v>0</v>
      </c>
      <c r="F30" s="52">
        <f t="shared" si="4"/>
        <v>0</v>
      </c>
      <c r="G30" s="53" t="s">
        <v>59</v>
      </c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</row>
    <row r="31" spans="1:20" ht="32.25" customHeight="1" x14ac:dyDescent="0.25">
      <c r="A31" s="48" t="s">
        <v>56</v>
      </c>
      <c r="B31" s="49" t="s">
        <v>61</v>
      </c>
      <c r="C31" s="50" t="s">
        <v>2</v>
      </c>
      <c r="D31" s="51">
        <v>3</v>
      </c>
      <c r="E31" s="52">
        <v>0</v>
      </c>
      <c r="F31" s="52">
        <f t="shared" si="4"/>
        <v>0</v>
      </c>
      <c r="G31" s="53" t="s">
        <v>41</v>
      </c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</row>
    <row r="32" spans="1:20" ht="34.5" customHeight="1" x14ac:dyDescent="0.25">
      <c r="A32" s="48" t="s">
        <v>57</v>
      </c>
      <c r="B32" s="49" t="s">
        <v>44</v>
      </c>
      <c r="C32" s="50" t="s">
        <v>2</v>
      </c>
      <c r="D32" s="51">
        <v>5</v>
      </c>
      <c r="E32" s="52">
        <v>0</v>
      </c>
      <c r="F32" s="52">
        <f t="shared" si="4"/>
        <v>0</v>
      </c>
      <c r="G32" s="53" t="s">
        <v>41</v>
      </c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</row>
    <row r="33" spans="1:20" ht="32.25" customHeight="1" x14ac:dyDescent="0.25">
      <c r="A33" s="48" t="s">
        <v>58</v>
      </c>
      <c r="B33" s="49" t="s">
        <v>27</v>
      </c>
      <c r="C33" s="50" t="s">
        <v>2</v>
      </c>
      <c r="D33" s="51">
        <v>5</v>
      </c>
      <c r="E33" s="52">
        <v>0</v>
      </c>
      <c r="F33" s="52">
        <f t="shared" si="4"/>
        <v>0</v>
      </c>
      <c r="G33" s="53" t="s">
        <v>41</v>
      </c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</row>
    <row r="34" spans="1:20" ht="32.25" customHeight="1" x14ac:dyDescent="0.25">
      <c r="A34" s="48" t="s">
        <v>63</v>
      </c>
      <c r="B34" s="49" t="s">
        <v>64</v>
      </c>
      <c r="C34" s="50" t="s">
        <v>2</v>
      </c>
      <c r="D34" s="51">
        <v>5</v>
      </c>
      <c r="E34" s="52">
        <v>0</v>
      </c>
      <c r="F34" s="52">
        <f t="shared" ref="F34" si="5">D34*E34</f>
        <v>0</v>
      </c>
      <c r="G34" s="53" t="s">
        <v>65</v>
      </c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</row>
    <row r="35" spans="1:20" ht="30" customHeight="1" x14ac:dyDescent="0.25">
      <c r="A35" s="30"/>
      <c r="B35" s="29" t="s">
        <v>15</v>
      </c>
      <c r="C35" s="18"/>
      <c r="D35" s="28"/>
      <c r="E35" s="28"/>
      <c r="F35" s="34">
        <f>SUM(F28:F34)</f>
        <v>0</v>
      </c>
      <c r="G35" s="42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</row>
    <row r="36" spans="1:20" ht="32.25" customHeight="1" x14ac:dyDescent="0.25">
      <c r="A36" s="37"/>
      <c r="B36" s="38" t="s">
        <v>16</v>
      </c>
      <c r="C36" s="39"/>
      <c r="D36" s="39"/>
      <c r="E36" s="40"/>
      <c r="F36" s="40">
        <f>F10+F26+F35</f>
        <v>0</v>
      </c>
      <c r="G36" s="41"/>
    </row>
    <row r="39" spans="1:20" ht="18" x14ac:dyDescent="0.25">
      <c r="B39" s="26"/>
    </row>
    <row r="41" spans="1:20" ht="18" x14ac:dyDescent="0.25">
      <c r="B41" s="27"/>
    </row>
    <row r="47" spans="1:20" ht="18" x14ac:dyDescent="0.25">
      <c r="B47" s="25"/>
    </row>
  </sheetData>
  <mergeCells count="2">
    <mergeCell ref="C1:G1"/>
    <mergeCell ref="E2:F2"/>
  </mergeCells>
  <pageMargins left="0.7" right="0.7" top="0.75" bottom="0.75" header="0.3" footer="0.3"/>
  <pageSetup paperSize="9" scale="5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Opisi MNE</vt:lpstr>
      <vt:lpstr>'Opisi MNE'!Print_Area</vt:lpstr>
    </vt:vector>
  </TitlesOfParts>
  <Company>Telenor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Petar Jovicevic</dc:creator>
  <cp:lastModifiedBy>Djikanovic, Anita</cp:lastModifiedBy>
  <cp:lastPrinted>2025-07-28T06:29:46Z</cp:lastPrinted>
  <dcterms:created xsi:type="dcterms:W3CDTF">2018-09-24T09:37:16Z</dcterms:created>
  <dcterms:modified xsi:type="dcterms:W3CDTF">2025-09-25T11:34:28Z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c2197eb-b096-4049-84f4-d883b0280e0f_Enabled">
    <vt:lpwstr>true</vt:lpwstr>
  </property>
  <property fmtid="{D5CDD505-2E9C-101B-9397-08002B2CF9AE}" pid="3" name="MSIP_Label_bc2197eb-b096-4049-84f4-d883b0280e0f_SetDate">
    <vt:lpwstr>2025-09-15T13:11:26Z</vt:lpwstr>
  </property>
  <property fmtid="{D5CDD505-2E9C-101B-9397-08002B2CF9AE}" pid="4" name="MSIP_Label_bc2197eb-b096-4049-84f4-d883b0280e0f_Method">
    <vt:lpwstr>Standard</vt:lpwstr>
  </property>
  <property fmtid="{D5CDD505-2E9C-101B-9397-08002B2CF9AE}" pid="5" name="MSIP_Label_bc2197eb-b096-4049-84f4-d883b0280e0f_Name">
    <vt:lpwstr>Global</vt:lpwstr>
  </property>
  <property fmtid="{D5CDD505-2E9C-101B-9397-08002B2CF9AE}" pid="6" name="MSIP_Label_bc2197eb-b096-4049-84f4-d883b0280e0f_SiteId">
    <vt:lpwstr>1a222e6d-34ee-49aa-b7c5-99085a25e30b</vt:lpwstr>
  </property>
  <property fmtid="{D5CDD505-2E9C-101B-9397-08002B2CF9AE}" pid="7" name="MSIP_Label_bc2197eb-b096-4049-84f4-d883b0280e0f_ActionId">
    <vt:lpwstr>5e037dfc-0d79-44b5-967e-316990d9da59</vt:lpwstr>
  </property>
  <property fmtid="{D5CDD505-2E9C-101B-9397-08002B2CF9AE}" pid="8" name="MSIP_Label_bc2197eb-b096-4049-84f4-d883b0280e0f_ContentBits">
    <vt:lpwstr>0</vt:lpwstr>
  </property>
  <property fmtid="{D5CDD505-2E9C-101B-9397-08002B2CF9AE}" pid="9" name="MSIP_Label_bc2197eb-b096-4049-84f4-d883b0280e0f_Tag">
    <vt:lpwstr>10, 3, 0, 1</vt:lpwstr>
  </property>
</Properties>
</file>